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06 -- Департамент по обеспечению деятельности\07 -- ( Отдел закупок )\2022\ЗАКУПКИ\00092 Электротехничсекий товар для перепродажи\Договор_21.10.2022_(Д_ТЭС_09_1_22344)\00092_ЗД\"/>
    </mc:Choice>
  </mc:AlternateContent>
  <bookViews>
    <workbookView xWindow="0" yWindow="0" windowWidth="28800" windowHeight="12300"/>
  </bookViews>
  <sheets>
    <sheet name="Шаблон" sheetId="1" r:id="rId1"/>
    <sheet name="Countries" sheetId="2" state="hidden" r:id="rId2"/>
  </sheets>
  <definedNames>
    <definedName name="_xlnm._FilterDatabase" localSheetId="0" hidden="1">Шаблон!$A$11:$CB$522</definedName>
    <definedName name="COUNTRY">Countries!$A$1:$A$200</definedName>
  </definedNames>
  <calcPr calcId="162913"/>
</workbook>
</file>

<file path=xl/calcChain.xml><?xml version="1.0" encoding="utf-8"?>
<calcChain xmlns="http://schemas.openxmlformats.org/spreadsheetml/2006/main">
  <c r="N13" i="1" l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74" i="1"/>
  <c r="P475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504" i="1"/>
  <c r="P505" i="1"/>
  <c r="P506" i="1"/>
  <c r="P507" i="1"/>
  <c r="P508" i="1"/>
  <c r="P509" i="1"/>
  <c r="P510" i="1"/>
  <c r="P511" i="1"/>
  <c r="P512" i="1"/>
  <c r="P513" i="1"/>
  <c r="P514" i="1"/>
  <c r="P515" i="1"/>
  <c r="P516" i="1"/>
  <c r="P517" i="1"/>
  <c r="P518" i="1"/>
  <c r="P519" i="1"/>
  <c r="P520" i="1"/>
  <c r="P521" i="1"/>
  <c r="P522" i="1"/>
  <c r="P12" i="1"/>
  <c r="N12" i="1" l="1"/>
</calcChain>
</file>

<file path=xl/sharedStrings.xml><?xml version="1.0" encoding="utf-8"?>
<sst xmlns="http://schemas.openxmlformats.org/spreadsheetml/2006/main" count="2707" uniqueCount="1139">
  <si>
    <t>Спецификация (Техническая часть)</t>
  </si>
  <si>
    <t>Название закупки</t>
  </si>
  <si>
    <t>Внимание!!!  Обязательно прочитайте инструкцию по заполнению в конце таблицы.</t>
  </si>
  <si>
    <t>Лот</t>
  </si>
  <si>
    <t>Год ГКПЗ</t>
  </si>
  <si>
    <t>Номер альтернативного предложения</t>
  </si>
  <si>
    <t/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</si>
  <si>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</si>
  <si>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</si>
  <si>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</si>
  <si>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</si>
  <si>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</si>
  <si>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происхождения товара (план)</t>
  </si>
  <si>
    <t>Общее количество, требуемое</t>
  </si>
  <si>
    <t>Аналог участника</t>
  </si>
  <si>
    <t>Наименование изготовителя (предложение участника)</t>
  </si>
  <si>
    <t>Уровень локализации</t>
  </si>
  <si>
    <t>Страна происхождения товара (предложение участника)</t>
  </si>
  <si>
    <t>Общее количество, предлагаемое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</si>
  <si>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</si>
  <si>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</si>
  <si>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</si>
  <si>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</si>
  <si>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Наименование позиции</t>
  </si>
  <si>
    <t>АО Томскэнергосбыт</t>
  </si>
  <si>
    <t>Китай</t>
  </si>
  <si>
    <t>Прочие коммерческие условия поставки:</t>
  </si>
  <si>
    <t>№ п/п</t>
  </si>
  <si>
    <t>Наименование</t>
  </si>
  <si>
    <t>Значение</t>
  </si>
  <si>
    <t>Срок поставки (Начало)</t>
  </si>
  <si>
    <t>Срок поставки (Окончание)</t>
  </si>
  <si>
    <t>Гарантийный срок</t>
  </si>
  <si>
    <t>Адрес доставки товара [стоимость доставки включена в стоимость товара]</t>
  </si>
  <si>
    <t>Дополнительные услуги [расшифровать, какие дополнительные услуги включены в стоимость товара, например: страхование, разгрузка, шеф-монтаж, обучение  и т.п.]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</si>
  <si>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</si>
  <si>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r>
      <t>2) Поле "</t>
    </r>
    <r>
      <rPr>
        <b/>
        <sz val="12"/>
        <color indexed="56"/>
        <rFont val="Arial"/>
        <family val="2"/>
        <charset val="204"/>
      </rPr>
      <t>Аналог участника</t>
    </r>
    <r>
      <rPr>
        <sz val="12"/>
        <color indexed="56"/>
        <rFont val="Arial"/>
        <family val="2"/>
        <charset val="204"/>
      </rPr>
      <t xml:space="preserve">" заполняется, </t>
    </r>
    <r>
      <rPr>
        <b/>
        <u/>
        <sz val="12"/>
        <color indexed="10"/>
        <rFont val="Arial"/>
        <family val="2"/>
        <charset val="204"/>
      </rPr>
      <t>только если</t>
    </r>
    <r>
      <rPr>
        <sz val="12"/>
        <color indexed="56"/>
        <rFont val="Arial"/>
        <family val="2"/>
        <charset val="204"/>
      </rPr>
      <t xml:space="preserve"> поставщик предлагает вместо исходной позиции (указанной в поле наименование) - аналог, в таком случае в этом поле необходимо указать полное наименование предлагаемого аналога и Нормативную документацию (ГОСТ, ТУ, чертёж, ОСТ).</t>
    </r>
  </si>
  <si>
    <r>
      <t xml:space="preserve">3) </t>
    </r>
    <r>
      <rPr>
        <b/>
        <sz val="12"/>
        <color indexed="10"/>
        <rFont val="Arial"/>
        <family val="2"/>
        <charset val="204"/>
      </rPr>
      <t xml:space="preserve">Внимание! Поля: "Наименование изготовителя (предложение участника)", </t>
    </r>
    <r>
      <rPr>
        <sz val="12"/>
        <color indexed="10"/>
        <rFont val="Arial"/>
        <family val="2"/>
        <charset val="204"/>
      </rPr>
      <t>"</t>
    </r>
    <r>
      <rPr>
        <b/>
        <sz val="12"/>
        <color indexed="10"/>
        <rFont val="Arial"/>
        <family val="2"/>
        <charset val="204"/>
      </rPr>
      <t>Страна происхождения товара (предложение участника)"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</t>
    </r>
  </si>
  <si>
    <r>
      <t>4)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</si>
  <si>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 xml:space="preserve">5) В таблице "Прочие условия поставки" приводятся </t>
    </r>
    <r>
      <rPr>
        <b/>
        <u/>
        <sz val="12"/>
        <color indexed="56"/>
        <rFont val="Arial"/>
        <family val="2"/>
        <charset val="204"/>
      </rPr>
      <t>основные</t>
    </r>
    <r>
      <rPr>
        <sz val="12"/>
        <color indexed="56"/>
        <rFont val="Arial"/>
        <family val="2"/>
        <charset val="204"/>
      </rPr>
      <t xml:space="preserve"> параметры предложения Участника закупки.</t>
    </r>
  </si>
  <si>
    <t>6) Данные в столбцах "Страна происхождения товара (предложение участника)", "Наименование изготовителя (предложение участника)",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</si>
  <si>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7) В состав заявки (предложения)  должна быть приложена электронная версия Спецификации</t>
  </si>
  <si>
    <t>Российская Федерация</t>
  </si>
  <si>
    <t>Австралия</t>
  </si>
  <si>
    <t>Австрия</t>
  </si>
  <si>
    <t>Азербайджан</t>
  </si>
  <si>
    <t>Алжир</t>
  </si>
  <si>
    <t>Ангола</t>
  </si>
  <si>
    <t>Андорра</t>
  </si>
  <si>
    <t>Аргентина</t>
  </si>
  <si>
    <t>Армения</t>
  </si>
  <si>
    <t>Афганистан</t>
  </si>
  <si>
    <t>Бангладеш</t>
  </si>
  <si>
    <t>Барбадос</t>
  </si>
  <si>
    <t>Беларусь</t>
  </si>
  <si>
    <t>Бельгия</t>
  </si>
  <si>
    <t>Болгария</t>
  </si>
  <si>
    <t>Босния и Герцеговина</t>
  </si>
  <si>
    <t>Бразилия</t>
  </si>
  <si>
    <t>Великобритания</t>
  </si>
  <si>
    <t>Венгрия</t>
  </si>
  <si>
    <t>Венесуэла</t>
  </si>
  <si>
    <t>Вьетнам</t>
  </si>
  <si>
    <t>Германия</t>
  </si>
  <si>
    <t>Гонконг</t>
  </si>
  <si>
    <t>Греция</t>
  </si>
  <si>
    <t>Грузия</t>
  </si>
  <si>
    <t>Дания</t>
  </si>
  <si>
    <t>Доминиканская Республика</t>
  </si>
  <si>
    <t>Египет</t>
  </si>
  <si>
    <t>Израиль</t>
  </si>
  <si>
    <t>Индия</t>
  </si>
  <si>
    <t>Индонезия</t>
  </si>
  <si>
    <t>Иордания</t>
  </si>
  <si>
    <t>Ирак</t>
  </si>
  <si>
    <t>Иран (Исламская Республика)</t>
  </si>
  <si>
    <t>Исландия</t>
  </si>
  <si>
    <t>Испания</t>
  </si>
  <si>
    <t>Италия</t>
  </si>
  <si>
    <t>Казахстан</t>
  </si>
  <si>
    <t>Камерун</t>
  </si>
  <si>
    <t>Канада</t>
  </si>
  <si>
    <t>Кения</t>
  </si>
  <si>
    <t>Кипр</t>
  </si>
  <si>
    <t>Княжество Монако</t>
  </si>
  <si>
    <t>Корея, Республика</t>
  </si>
  <si>
    <t>Куба</t>
  </si>
  <si>
    <t>Кувейт</t>
  </si>
  <si>
    <t>Кыргызстан</t>
  </si>
  <si>
    <t>Латвия</t>
  </si>
  <si>
    <t>Ливан</t>
  </si>
  <si>
    <t>Ливийская Арабская Джамахирия</t>
  </si>
  <si>
    <t>Литва</t>
  </si>
  <si>
    <t>Лихтенштейн</t>
  </si>
  <si>
    <t>Люксембург</t>
  </si>
  <si>
    <t>Македония</t>
  </si>
  <si>
    <t>Малайзия</t>
  </si>
  <si>
    <t>Марокко</t>
  </si>
  <si>
    <t>Мексика</t>
  </si>
  <si>
    <t>Молдова, Республика</t>
  </si>
  <si>
    <t>Монголия</t>
  </si>
  <si>
    <t>Нидерланды</t>
  </si>
  <si>
    <t>Новая Зеландия</t>
  </si>
  <si>
    <t>Норвегия</t>
  </si>
  <si>
    <t>Объединенные Арабские Эмираты</t>
  </si>
  <si>
    <t>Пакистан</t>
  </si>
  <si>
    <t>Польша</t>
  </si>
  <si>
    <t>Португалия</t>
  </si>
  <si>
    <t>Республика Ирландия</t>
  </si>
  <si>
    <t>Румыния</t>
  </si>
  <si>
    <t>США</t>
  </si>
  <si>
    <t>Саудовская Аравия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</si>
  <si>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</si>
  <si>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</si>
  <si>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</si>
  <si>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</si>
  <si>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</si>
  <si>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Таджикистан</t>
  </si>
  <si>
    <t>Таиланд</t>
  </si>
  <si>
    <t>Тайвань, Республика Китай</t>
  </si>
  <si>
    <t>Тунис</t>
  </si>
  <si>
    <t>Туркменистан</t>
  </si>
  <si>
    <t>Турция</t>
  </si>
  <si>
    <t>Узбекистан</t>
  </si>
  <si>
    <t>Украина</t>
  </si>
  <si>
    <t>Филиппины</t>
  </si>
  <si>
    <t>Финляндия</t>
  </si>
  <si>
    <t>Франция</t>
  </si>
  <si>
    <t>Хорватия</t>
  </si>
  <si>
    <t>Чешская Республика</t>
  </si>
  <si>
    <t>Чили</t>
  </si>
  <si>
    <t>Швейцария</t>
  </si>
  <si>
    <t>Швеция</t>
  </si>
  <si>
    <t>Шри-Ланка</t>
  </si>
  <si>
    <t>Эквадор</t>
  </si>
  <si>
    <t>Эстония</t>
  </si>
  <si>
    <t>ЮАР</t>
  </si>
  <si>
    <t>Япония</t>
  </si>
  <si>
    <t>ТМЛ- 6-6-4 Наконечник медный луженый (уп.100шт.) ЗЭТАРУС</t>
  </si>
  <si>
    <t>ВА47- 29 1P х-ка C 16А 4,5кА Автоматический выключатель TDM</t>
  </si>
  <si>
    <t>ВА47- 29 1P х-ка C 25А 4,5кА Автоматический выключатель TDM</t>
  </si>
  <si>
    <t>ВА47- 29 1P х-ка C 32А 4,5кА Автоматический выключатель TDM</t>
  </si>
  <si>
    <t>ВА47- 29 1P х-ка C 40А 4,5кА Автоматический выключатель TDM</t>
  </si>
  <si>
    <t>ВА47- 29 2P х-ка C 2А 4,5кА Автоматический выключатель TDM</t>
  </si>
  <si>
    <t>ВА47- 29 2P х-ка C 10А 4,5кА Автоматический выключатель TDM</t>
  </si>
  <si>
    <t>ВА47- 29 2P х-ка C 25А 4,5кА Автоматический выключатель TDM</t>
  </si>
  <si>
    <t>ВА47- 29 2P х-ка C 32А 4,5кА Автоматический выключатель TDM</t>
  </si>
  <si>
    <t>ВА47- 29 2P х-ка C 40А 4,5кА Автоматический выключатель TDM</t>
  </si>
  <si>
    <t>ВА47- 29 2P х-ка C 50А 4,5кА Автоматический выключатель TDM</t>
  </si>
  <si>
    <t>ВА47- 29 3P х-ка C 16А 4,5кА Автоматический выключатель TDM</t>
  </si>
  <si>
    <t>ВА47- 29 3P х-ка C 25А 4,5кА Автоматический выключатель TDM</t>
  </si>
  <si>
    <t>ВА47- 29 3P х-ка C 32А 4,5кА Автоматический выключатель TDM</t>
  </si>
  <si>
    <t>ВА47- 29 3P х-ка C 40А 4,5кА Автоматический выключатель TDM</t>
  </si>
  <si>
    <t>ВА47-100 3P х-ка C 50А 10кА Автоматический выключатель TDM</t>
  </si>
  <si>
    <t>ВА47-100 4P х-ка C 63А 10кА Автоматический выключатель TDM</t>
  </si>
  <si>
    <t>ВА47-100 4P х-ка C 100А 10кА Автоматический выключатель TDM</t>
  </si>
  <si>
    <t>ВА47- 29 1P х-ка B 16А 4,5кА Автоматический выключатель TDM</t>
  </si>
  <si>
    <t>ВА47- 29 1P х-ка B 25А 4,5кА Автоматический выключатель TDM</t>
  </si>
  <si>
    <t>ВА47- 29 1P х-ка B 40А 4,5кА Автоматический выключатель TDM</t>
  </si>
  <si>
    <t>Витая пара Rexant UTP 4х2х0,5 (медная жила) cat 5е 305м (01-0043)</t>
  </si>
  <si>
    <t>Держатель предохранителя 250А ДП-35, габарит 1 TDM</t>
  </si>
  <si>
    <t>Гоф/труба лег.с протяж. ПВХ d-16 мм (100м) ELASTA IEK</t>
  </si>
  <si>
    <t>Гоф/труба лег.с протяж. ПВХ d-16 мм (25м) ELASTA IEK</t>
  </si>
  <si>
    <t>Гоф/труба лег.с протяж. d-25 мм (50м) ELASTA IEK</t>
  </si>
  <si>
    <t>Гоф/труба лег.с протяж. d-20 мм (100м) ELASTA IEK</t>
  </si>
  <si>
    <t>Гоф/труба лег.с протяж. d-20 мм (25м) ELASTA IEK</t>
  </si>
  <si>
    <t>Гоф/труба лег.с протяж. d-20 мм (50м) ELASTA IEK</t>
  </si>
  <si>
    <t>Гоф/труба лег.с протяж. d-32 мм (25м) ELASTA IEK</t>
  </si>
  <si>
    <t>Гоф/труба лег.с протяж. d-40 мм (15м) ELASTA IEK</t>
  </si>
  <si>
    <t>ДДС-02 1100Вт, 5-480с, 12м, 5+Лк, 180гр, IP44, Датчик движения настенный TDM</t>
  </si>
  <si>
    <t>ДДП-01 1100Вт, 5-480с, 2-8м, 5+Лк, 120(сбоку)+360(сверху) гр, IP33 Датчик движения потолочный TDM</t>
  </si>
  <si>
    <t>Зажим ЗАБ 16-25 М (PA25x100, DN123) анкерный TDM</t>
  </si>
  <si>
    <t>Зажим ЗГОП 16-95/1,5-10 (P6, P616, SLIW11.1, TTD 051) герметичный ответвительный прокалывающий TDM</t>
  </si>
  <si>
    <t>ЗВИ- 5 ПЭ Зажим винтовой 1,5-4мм2 12пар IEK</t>
  </si>
  <si>
    <t>Изолента 0,15х19 мм белая 20 метров TDM</t>
  </si>
  <si>
    <t>Изолента 0,15х19 мм Желтая 20 метров TDM</t>
  </si>
  <si>
    <t>Изолента 0,15х19 мм Зеленая 20метров TDM</t>
  </si>
  <si>
    <t>Изолента 0,15х19 мм красная 20 метров TDM</t>
  </si>
  <si>
    <t>Изолента 0,15х19 мм синяя 20 метров TDM</t>
  </si>
  <si>
    <t>Изолента 0,15х19 мм черная 20 метров TDM</t>
  </si>
  <si>
    <t>КМПн- 1/2 Бокс для 1-2-х автом. выкл. наружн. уст. KREPTA 3 IEK</t>
  </si>
  <si>
    <t>КМПн- 1/4 Бокс для 4-х автом. выкл. наружн. уст. KREPTA 3 IEK</t>
  </si>
  <si>
    <t>КМПн- 2/2 Бокс с прозр. крышкой для 2-х авт.выкл.наружн.уст. IP30 KREPTA 3 IEK</t>
  </si>
  <si>
    <t>КМПн- 2/4 Бокс с прозр. крышкой для 4-х авт.выкл.наружн.уст. KREPTA 3 IEK</t>
  </si>
  <si>
    <t>Панель для установки счетчика 1-фазн. (150х245х20мм) ПУ 1/0 IEK</t>
  </si>
  <si>
    <t>Панель для установки счетчика универ.(1ф. и 3ф.)ПУ2/0 333х201х33 IEK</t>
  </si>
  <si>
    <t>ЩМП-2-0 IP66 (500х400х220) Корпус металлический TDM</t>
  </si>
  <si>
    <t>СИЗ-1 (1-2,75мм2) Соединительный изолирующий зажим (100шт.) EKF PROxima</t>
  </si>
  <si>
    <t>СИЗ-3 (1,5-5,75мм2) Соединительные изолирующие зажимы (100 шт.) EKF PROxima</t>
  </si>
  <si>
    <t>СИЗ-4 (1,75-10,5мм2) Соединительные изолирующие зажимы (100 шт.) EKF PROxima</t>
  </si>
  <si>
    <t>Термоусадочная трубка ТУТ нг 6/3 черная в отрезках по 1м PROxima EKF</t>
  </si>
  <si>
    <t>Термоусадочная трубка ТУТ нг 12/6 белая в отрезках по 1м PROxima EKF</t>
  </si>
  <si>
    <t>Термоусадочная трубка ТУТ нг 20/10 белая в отрезках по 1м PROxima EKF</t>
  </si>
  <si>
    <t>Термоусадочная трубка ТУТ нг 30/15 белая в отрезках по 1м PROxima EKF (25)</t>
  </si>
  <si>
    <t>Термоусадочная трубка ТУТ нг 40/20 белая в отрезках по 1м PROxima EKF(25)</t>
  </si>
  <si>
    <t>Термоусадочная трубка ТУТ нг 50/25 черная 25м/ролл TDM</t>
  </si>
  <si>
    <t>Труба ПВХ d20 гладкая жесткая серая , 3м, ИЭК</t>
  </si>
  <si>
    <t>Хомут для кабеля 2,5х200 нейлон (белый) (100 шт.) TDM</t>
  </si>
  <si>
    <t>Хомут для кабеля 3,6х150 нейлон (белый) (100 шт.) TDM</t>
  </si>
  <si>
    <t>Хомут для кабеля 3,6х200 нейлон (белый) (100 шт.) TDM</t>
  </si>
  <si>
    <t>Шина соедин. 3Р 63А (дл.1м) типа PIN (штырь) TDM</t>
  </si>
  <si>
    <t>Щмп-1-0 IP31 Корпус металлический (395х310х220) Народный TDM</t>
  </si>
  <si>
    <t>Щмп-1-0 IP66 Корпус металлический (400х310х220) TDM</t>
  </si>
  <si>
    <t>ЩМП-4-0 IP66 (800х650х250) Корпус металлический TDM</t>
  </si>
  <si>
    <t>ЩРн-36 (520х310х120) Корпус металлический TDM</t>
  </si>
  <si>
    <t>ЩРн-48 (620х310х120) Корпус металлический TDM</t>
  </si>
  <si>
    <t>ЩРн-п- 8 модулей навесной пластик IP40 TDM</t>
  </si>
  <si>
    <t>ЩУ 1ф/1-0-3 IP54 Корпус металлический (310х300х150) TDM</t>
  </si>
  <si>
    <t>ЩУРВ-3/12 Корпус металлический (550х320х165) TDM</t>
  </si>
  <si>
    <t>ЩУРВ-1/12 Корпус металлический (480х320х165) TDM</t>
  </si>
  <si>
    <t>ЯТП-0,25 220/36В-2авт. Ящик с понижающим трансформатором TDM</t>
  </si>
  <si>
    <t>КОПП 1500 (PS 1500, SO 260) Комплект промежуточной подвески TDM</t>
  </si>
  <si>
    <t>Скрепа СГ-20 100шт/упак (A200, NC 20) TDM</t>
  </si>
  <si>
    <t>СДО07-20Д светодиодный серый с ДД IP44 Прожектор IEK</t>
  </si>
  <si>
    <t>СДО06-30Д светодиодный черный IP54 с ДД 6500К 2400лм Прожектор IEK</t>
  </si>
  <si>
    <t>Пассатижи 160 мм 1000В Expert IEK</t>
  </si>
  <si>
    <t>Пассатижи 200 мм 1000В Expert IEK</t>
  </si>
  <si>
    <t>ВА47- 29 1P х-ка C 10А 4,5кА Автоматический выключатель TDM</t>
  </si>
  <si>
    <t>ВА47- 29 2P х-ка C 63А 4,5кА Автоматический выключатель TDM</t>
  </si>
  <si>
    <t>ВА47- 29 2P х-ка B 10А 4,5кА Автоматический выключатель TDM</t>
  </si>
  <si>
    <t>ВА47- 29 2P х-ка B 16А 4,5кА Автоматический выключатель TDM</t>
  </si>
  <si>
    <t>ВА47- 29 2P х-ка B 25А 4,5кА Автоматический выключатель TDM</t>
  </si>
  <si>
    <t>ВА47- 29 3P х-ка C 20А 4,5кА Автоматический выключатель TDM</t>
  </si>
  <si>
    <t>ВА47- 29 3P х-ка C 50А 4,5кА Автоматический выключатель TDM</t>
  </si>
  <si>
    <t>ВА47- 29 3P х-ка C 63А 4,5кА Автоматический выключатель TDM</t>
  </si>
  <si>
    <t>ВА47-100 3P х-ка C 100А 10кА Автоматический выключатель TDM</t>
  </si>
  <si>
    <t>УЗО 2P 16А 10мА ВД1-63 Выключатель дифференциальный IEK</t>
  </si>
  <si>
    <t>УЗО 2P 16А 30мА ВД1-63 Выключатель дифференциальный TDM</t>
  </si>
  <si>
    <t>УЗО 2P 25А 10мА ВД1-63 Выключатель дифференциальный IEK</t>
  </si>
  <si>
    <t>УЗО 2P 25А 30мА ВД1-63 Выключатель дифференциальный TDM</t>
  </si>
  <si>
    <t>УЗО 2P 32А 30мА ВД1-63 Выключатель дифференциальный TDM</t>
  </si>
  <si>
    <t>ППНН-35, габарит 1, 40А Плавкая вставка предохранителя TDM</t>
  </si>
  <si>
    <t>ППНН-35, габарит 1, 50А Плавкая вставка предохранителя TDM</t>
  </si>
  <si>
    <t>ППНН-35, габарит 1, 63А Плавкая вставка предохранителя TDM</t>
  </si>
  <si>
    <t>ППНН-35, габарит 1, 125А Плавкая вставка предохранителя TDM</t>
  </si>
  <si>
    <t>ППНН-37, габарит 2, 250А Плавкая вставка предохранителя TDM</t>
  </si>
  <si>
    <t>ЯРП-400А IP54 (с ППНН) Ящик с рубильником и предохранителями</t>
  </si>
  <si>
    <t>Зажим ЗГОП 16-95/2,5-35 (P 645, SLIW 54, TTD 151) герметичный ответвительный прокалывающий TDM</t>
  </si>
  <si>
    <t>Зажим ЗАБ 4/16-35 (SO 158.1) анкерный TDM</t>
  </si>
  <si>
    <t>Зажим ЗАП 4х16-35 (PA-16/35, HEL-5505, SO80, SO239) анкерно-поддерживающий TDM</t>
  </si>
  <si>
    <t>КАБ-200 (CAВ 25, CA 16) Кронштейн анкерный TDM</t>
  </si>
  <si>
    <t>JG- 10 Наконечник медный луженый кабельный TDM</t>
  </si>
  <si>
    <t>СИЗ-2 (1-3,75мм2) Соединительные изолирующие зажимы (100 шт.) EKF PROxima</t>
  </si>
  <si>
    <t>Скоба металлическая д=16-17 двухлапковая СД ЗЭТАРУС</t>
  </si>
  <si>
    <t>Скоба металлическая д=16-17 однолапковая СО ЗЭТАРУС</t>
  </si>
  <si>
    <t>Скоба металлическая д=19-20 однолапковая СО ЗЭТАРУС</t>
  </si>
  <si>
    <t>Скоба металлическая д=21-22 двухлапковая СД ЗЭТАРУС</t>
  </si>
  <si>
    <t>Скоба металлическая д=25-26 двухлапковая СД ЗЭТАРУС</t>
  </si>
  <si>
    <t>Скоба металлическая д=25-26 однолапковая СО ЗЭТАРУС</t>
  </si>
  <si>
    <t>Скоба металлическая д=31-32 однолапковая СО ЗЭТАРУС</t>
  </si>
  <si>
    <t>Термоусадочная трубка ТУТ нг 16/8 красная в отрезках по 1м (50) PROxima EKF</t>
  </si>
  <si>
    <t>Термоусадочная трубка ТТУ 16/ 8 желтая</t>
  </si>
  <si>
    <t>Термоусадочная трубка ТУТ нг 20/10 желтая в отрезках по 1м PROxima EKF (50)</t>
  </si>
  <si>
    <t>Термоусадочная трубка ТУТ нг 16/8 синяя в отрезках по 1м PROxima EKF</t>
  </si>
  <si>
    <t>Термоусадочная трубка ТУТ нг 20/10 зеленая в отрезках по 1м PROxima EKF</t>
  </si>
  <si>
    <t>Термоусадочная трубка ТУТ нг 20/10 красная в отрезках по 1м PROxima EKF</t>
  </si>
  <si>
    <t>Термоусадочная трубка ТУТ нг 25/12,5 синяя в отрезках по 1м PROxima EKF</t>
  </si>
  <si>
    <t>Термоусадочная трубка ТУТ нг 30/15 желтая в отрезках по 1м PROxima EKF (25)</t>
  </si>
  <si>
    <t>Термоусадочная трубка ТУТ нг 30/15 зеленая в отрезках по 1м PROxima EKF</t>
  </si>
  <si>
    <t>Термоусадочная трубка ТУТ нг 30/15 красная в отрезках по 1м PROxima EKF</t>
  </si>
  <si>
    <t>Термоусадочная трубка ТУТ нг 40/20 желтая в отрезках по 1м EKF PROxima</t>
  </si>
  <si>
    <t>Термоусадочная трубка ТУТ нг 40/20 зеленая в отрезках по 1м PROxima EKF</t>
  </si>
  <si>
    <t>Термоусадочная трубка ТУТ нг 40/20 синяя в отрезках по 1м PROxima EKF</t>
  </si>
  <si>
    <t>Гоф/труба лег.с протяж. d-50 мм (20м) TDM</t>
  </si>
  <si>
    <t>Гоф/труба лег.с протяж. d-63 мм (15 м) TDM</t>
  </si>
  <si>
    <t>Шина соедин. 3Р 100А (дл.1м) типа PIN (штырь) TDM</t>
  </si>
  <si>
    <t>РАр10-3-ОП Shuko Розетка с/ з контактом TDM</t>
  </si>
  <si>
    <t>Лента монтажная ЛМ-50 (F 2007, COT37, F207, 50м в упаковке) TDM</t>
  </si>
  <si>
    <t>GE 41211-01 Коробка распред. наруж. уст-ки 75х75х20 IP40 белая</t>
  </si>
  <si>
    <t>КАМ-4000 (CA 1500/2000, SO 253) Кронштейн анкерный IEK</t>
  </si>
  <si>
    <t>УК20 на мет с т/з 4 места 2Р+PЕ/20м КГ 3х1,5мм2 IP44 "Professional" Катушка ИЭК</t>
  </si>
  <si>
    <t>УКз16-004 (IP44 4 места/40м КГ 3х1,5 пласт.катушка) Удлинитель силовой TDM</t>
  </si>
  <si>
    <t>УКз16-004 (IP44 4 места/50м КГ 3х1,5 пласт.катушка) Удлинитель силовой TDM</t>
  </si>
  <si>
    <t>ДВО 6568-P,1200х180х20, 36Вт, 6500К, 3300лм, призма Светодиодный светильник IEK</t>
  </si>
  <si>
    <t>ДВО 6567-P,1200х180х20, 36Вт, 4000К, 2600лм, призма Светодиодный светильник IEK</t>
  </si>
  <si>
    <t>A60 шар 7Вт 630лм 230В 4000К E27 Лампа светодиодная IEK</t>
  </si>
  <si>
    <t>A60 шар 7Вт 630лм 230В 6500К E27 Лампа светодиодная IEK</t>
  </si>
  <si>
    <t>A60 шар 9Вт 810лм 230В 3000К E27 Лампа светодиодная IEK</t>
  </si>
  <si>
    <t>A60 шар 9Вт 810лм 230В 4000К E27 Лампа светодиодная IEK</t>
  </si>
  <si>
    <t>A60 шар 9Вт 810лм 230В 6500К E27 Лампа светодиодная IEK</t>
  </si>
  <si>
    <t>A60 шар 11Вт 990 лм 230В 3000К E27 Лампа светодиодная IEK</t>
  </si>
  <si>
    <t>A60 шар 11Вт 990лм 230В 4000К E27 Лампа светодиодная IEK</t>
  </si>
  <si>
    <t>A60 шар 11Вт 990лм 230В 6500К E27 Лампа светодиодная IEK</t>
  </si>
  <si>
    <t>A60 шар 13Вт 1170лм 230В 3000К E27 Лампа светодиодная IEK</t>
  </si>
  <si>
    <t>A60 шар 13Вт 1170лм 230В 4000К E27 Лампа светодиодная IEK</t>
  </si>
  <si>
    <t>A60 шар 13Вт 1170лм 230В 6500К E27 Лампа светодиодная IEK</t>
  </si>
  <si>
    <t>A60 шар 15Вт 1350лм 230В 3000К E27 Лампа светодиодная IEK</t>
  </si>
  <si>
    <t>A60 шар 20Вт 1800лм 230В 3000К E27 Лампа светодиодная IEK</t>
  </si>
  <si>
    <t>A60 шар 20Вт 1800лм 230В 4000К E27 Лампа светодиодная IEK</t>
  </si>
  <si>
    <t>A60 шар 20Вт 1800лм 230В 6500К E27 Лампа светодиодная IEK</t>
  </si>
  <si>
    <t>C35 свеча 5Вт 450лм 230В 3000К E14 Лампа светодиодная ECO IEK</t>
  </si>
  <si>
    <t>C35 свеча 5Вт 450лм 230В 4000К E14 Лампа светодиодная ECO IEK</t>
  </si>
  <si>
    <t>C35 свеча 7Вт 630лм 230В 4000К E14 Лампа светодиодная ECO IEK</t>
  </si>
  <si>
    <t>G45 шар 5Вт 230В 3000К E14 Лампа светодиодная ECO IEK</t>
  </si>
  <si>
    <t>G45 шар 5Вт 230В 3000К 450лм E27 Лампа светодиодная IEK</t>
  </si>
  <si>
    <t>G45 шар 5Вт 230В 4000К E14 Лампа светодиодная ECO IEK</t>
  </si>
  <si>
    <t>G45 шар 5Вт 230В 4000К E27 Лампа светодиодная ECO IEK</t>
  </si>
  <si>
    <t>G45 шар 5Вт 230В 6500К 450лм E27 Лампа светодиодная IEK</t>
  </si>
  <si>
    <t>G45 шар 7Вт 230В 4000К 630лм E27 Лампа светодиодная IEK</t>
  </si>
  <si>
    <t>A60 шар 9Вт 1080лм 230В 3000К E27 прозрач Лампа светодиодная серия 360° IEK</t>
  </si>
  <si>
    <t>A60 шар 9Вт 1080лм 230В 4000К E27 прозрач Лампа светодиодная серия 360° IEK</t>
  </si>
  <si>
    <t>HP 30Вт 230В 4000К E27 Лампа светодиодная IEK</t>
  </si>
  <si>
    <t>HP 30Вт 230В 6500К E27 Лампа светодиодная IEK</t>
  </si>
  <si>
    <t>HP 50Вт 230В 4000К E27 Лампа светодиодная IEK</t>
  </si>
  <si>
    <t>HP 50Вт 230В 6500К E40 Лампа светодиодная IEK</t>
  </si>
  <si>
    <t>HP 65Вт 230В 6500К E40 Лампа светодиодная IEK</t>
  </si>
  <si>
    <t>HP 80Вт 230В 6500К E40 Лампа светодиодная IEK</t>
  </si>
  <si>
    <t>HP 100Вт 230В 6500К E40 Лампа светодиодная IEK</t>
  </si>
  <si>
    <t>MR16 софит 5Вт 450лм 230В 6500К GU5.3 Лампа светодиодная IEK</t>
  </si>
  <si>
    <t>MR16 софит 7Вт 230В 4000К GU5.3 Лампа светодиодная ECO IEK</t>
  </si>
  <si>
    <t>MR16 софит 7Вт 230В 6500К GU5.3 Лампа светодиодная ECO IEK</t>
  </si>
  <si>
    <t>R50 рефлектор 5Вт 230В 4000К E14 Лампа светодиодная ECO IEK</t>
  </si>
  <si>
    <t>T8 линейная 10Вт 230В 4000К 900лм 600мм G13 Лампа светодиодная ECO IEK</t>
  </si>
  <si>
    <t>T8 линейная 10Вт 230В 6500К 900лм G13 Лампа светодиодная ECO IEK</t>
  </si>
  <si>
    <t>T8 линейная 18Вт 230В 4000К 1620лм 1200мм G13 Лампа светодиодная ECO IEK</t>
  </si>
  <si>
    <t>T8 линейная 18Вт 230В 6500К 1620лм G13 Лампа светодиодная ECO IEK</t>
  </si>
  <si>
    <t>ДПО 4001 8Вт IP54 4000K 530лм круг белый Светильник LED IEK</t>
  </si>
  <si>
    <t>ДПО 4002 12Вт IP54 4000K 800лм круг белый Светильник LED IEK</t>
  </si>
  <si>
    <t>ДПО 4004 18Вт IP54 4000K 1200лм круг белый Светильник LED IEK</t>
  </si>
  <si>
    <t>ДВО 6560-P 36Вт, 3600лм, 6500К, 595х595х20 мм Светильник светодиодный с ЭПРА, призма IEK</t>
  </si>
  <si>
    <t>ДВО 1609 белый круг LED24Вт 1680лм 4000К 270/295/25мм IP20 Светильник IEK</t>
  </si>
  <si>
    <t>СДО06-20 светодиодный черный IP65 6500К 1600лм Прожектор IEK</t>
  </si>
  <si>
    <t>СДО07-50 светодиодный серый IP65 6500К Прожектор IEK</t>
  </si>
  <si>
    <t>ДПО 1001 8Вт 4000K IP54 с акустическим датчиком (60дБ) Светильник светодиодный IEK</t>
  </si>
  <si>
    <t>ДПО 5010 8Вт 4000K 640лм IP65 круг белый Светильник LED IEK</t>
  </si>
  <si>
    <t>ДПО 5020 8Вт 4000K 640лм IP65 овал белый Светильник LED IEK</t>
  </si>
  <si>
    <t>ДПО 5040 12Вт 4000K 960лм IP65 овал белый Светильник LED IEK</t>
  </si>
  <si>
    <t>ДБО 4001 18Вт 1200 лм 4000К IP20 600мм опал Светильник LED IEK</t>
  </si>
  <si>
    <t>ДБО 4002 36Вт 2600лм 4000К IP20 1200мм опал Светильник LED IEK</t>
  </si>
  <si>
    <t>ДБО 4003 18Вт 1200лм 6500К IP20 600мм опал Светильник LED IEK</t>
  </si>
  <si>
    <t>ДБО 4004 36Вт 2600 лм 6500К IP20 1200мм опал Светильник LED IEK</t>
  </si>
  <si>
    <t>Труба ПВХ жесткая гладкая легкая 3м d-16 мм серая (111м), 3м IEK</t>
  </si>
  <si>
    <t>Труба ПВХ жесткая гладкая легкая 3м d-50 мм серая (15м) IEK</t>
  </si>
  <si>
    <t>Труба ПВХ жесткая гладкая легкая 3м d-63 мм серая (15м) IEK</t>
  </si>
  <si>
    <t>GA-805 Фонарь налобный аккумуляторный, рег. фокус (5Вт CREE, алюминий, литий, 2,5Ач, USB)</t>
  </si>
  <si>
    <t>Фонарь налобный HL 07G LED 3ААА 3 режима ЗЕЛЁНЫЙ IN HOME</t>
  </si>
  <si>
    <t>Фонарь налобный HL 07O LED 3ААА 3 режима ОРАНЖЕВЫЙ IN HOME</t>
  </si>
  <si>
    <t>ДДПт-01 60Вт, 10-120с, 6м, 3+Лк, 120(сбоку)+360(сверху)гр, IP20, Датчик движения в патрон TDM</t>
  </si>
  <si>
    <t>ДРЛ-125 Вт Е27 Лампа ртутная высокого давления TDM</t>
  </si>
  <si>
    <t>Кабель-канал 100х60 (18) белый народный TDM</t>
  </si>
  <si>
    <t>Кабель-канал 16х16 (140) белый народный TDM</t>
  </si>
  <si>
    <t>Кабель-канал 25х16 (84) белый народный TDM</t>
  </si>
  <si>
    <t>КР-3 Кронштейн для уличного светильника с переменным углом TDM</t>
  </si>
  <si>
    <t>НББ 64-60 IP20 Корпус наклонный TDM</t>
  </si>
  <si>
    <t>НББ 64-60 IP20 Корпус прямой TDM</t>
  </si>
  <si>
    <t>Сжим У-733М (16-35:1,5-10 мм2) ответвительный IP20 TDM</t>
  </si>
  <si>
    <t>Символ "220 В" 20х40 мм TDM</t>
  </si>
  <si>
    <t>Символ "Молния" 50х 50х 50мм (треугольник) TDM</t>
  </si>
  <si>
    <t>Символ "Молния" 100х100х100мм (треугольник) TDM</t>
  </si>
  <si>
    <t>Рассеиватель шар-стекло (прозрачный) 62-009-А 85 d150х160 шар "Кольца" TDM</t>
  </si>
  <si>
    <t>Шина "N" нулевая 6х9мм 14/2 (14групп/крепеж по краям) TDM</t>
  </si>
  <si>
    <t>Шина соедин. 1Р 63А (дл.1м) типа PIN (штырь) TDM</t>
  </si>
  <si>
    <t>ЩРн-п- 6 модулей Бокс навесной пластик IP40 TDM</t>
  </si>
  <si>
    <t>ЩРн-п-12 модулей Бокс навесной пластик IP40 TDM</t>
  </si>
  <si>
    <t>ЯБПВУ-100А IP54 (с ПН-2) модификация 2 Рубильник TDM</t>
  </si>
  <si>
    <t>ЯРП-100А IP54 (с ППНН) Ящик с рубильником и предохранителями</t>
  </si>
  <si>
    <t>Набор ключей "HEX" 9 шт.: 1.5-10 мм, длинные с шаром, (держатель в блистере), CR-V сталь "Алмаз" TDМ</t>
  </si>
  <si>
    <t>Набор ключей "TORX" с отверстием 7 шт: T9-T30 (круглый держатель в блистере), CR-V сталь "Алмаз" TDM</t>
  </si>
  <si>
    <t>Набор ключей "TORX" с отверстием 9 шт: Т10-Т50 (держатель в блистере), CR-V сталь "Алмаз" TDM</t>
  </si>
  <si>
    <t>Набор отверток 6 шт.: SL:3х75;5х100;6х100, PH:0х75;1х100;2х100 (карт. коробка), CR-V "Алмаз" TDM</t>
  </si>
  <si>
    <t>НМИ-02 "ЭкспертЭлектрик" Нож монтерский с прямым лезвием, диэлектрический, TDM</t>
  </si>
  <si>
    <t>Отвертка крестовая PH1x80, серия «ЭкспертЭлектрик» диэлектрическая TDM</t>
  </si>
  <si>
    <t>Отвертка крестовая PH2x100, серия «ЭкспертЭлектрик» диэлектрическая TDM</t>
  </si>
  <si>
    <t>Отвертка крестовая двухкомпонентная, CR-V тип PH0x75, серия "Алмаз" TDM</t>
  </si>
  <si>
    <t>Отвертка крестовая двухкомпонентная, CR-V тип PH1x150, серия "Алмаз" TDM</t>
  </si>
  <si>
    <t>Отвертка крестовая двухкомпонентная, CR-V тип PH1x75, серия "Алмаз" TDM</t>
  </si>
  <si>
    <t>Отвертка крест. двухкомпонентная, СR-V тип PH2x100, серия "Алмаз" TDM</t>
  </si>
  <si>
    <t>Отвертка шлицевая SL6x150, серия «ЭкспертЭлектрик» диэлектрическая TDM</t>
  </si>
  <si>
    <t>Отвертка шлицевая двухкомпонентная, CR-V тип SL3.0x75, серия "Алмаз" TDM</t>
  </si>
  <si>
    <t>Отвертка-пробник (индикатор) с комбинированным жалом 160 мм, 100-500В "ЭкспертЭлектрик" TDM</t>
  </si>
  <si>
    <t>Отвертка-пробник ОП-1 TDM</t>
  </si>
  <si>
    <t>Рулетка 10м*25мм, стальная лента, прорезиненное покрытие "Рубин" TDM</t>
  </si>
  <si>
    <t>Рулетка 3м*16мм, стальная лента, прорезиненное покрытие "Рубин" TDM</t>
  </si>
  <si>
    <t>Рулетка 5м*19мм, стальная лента, прорезиненное покрытие "Рубин" TDM</t>
  </si>
  <si>
    <t>Рулетка 7,5м*25мм, стальная лента, прорезиненное покрытие "Рубин" TDM</t>
  </si>
  <si>
    <t>Блок на 2 гнезда 2П+З плоский 16А 250B TDM</t>
  </si>
  <si>
    <t>Блок на 3 гнезда 2П+З круглый 16А 250B TDM</t>
  </si>
  <si>
    <t>Фонарь автомобильный 6 в 1, 90 лм/Вт, бат. 2*АА (в комплект не входят) TDM</t>
  </si>
  <si>
    <t>ВА47- 29 3P х-ка B 20А 4,5кА Автоматический выключатель TDM</t>
  </si>
  <si>
    <t>ВА47- 29 3P х-ка B 25А 4,5кА Автоматический выключатель TDM</t>
  </si>
  <si>
    <t>ВА47- 29 3P х-ка B 32А 4,5кА Автоматический выключатель TDM</t>
  </si>
  <si>
    <t>ВА47- 29 3P х-ка B 40А 4,5кА Автоматический выключатель TDM</t>
  </si>
  <si>
    <t>ВА47- 29 3P х-ка B 50А 4,5кА Автоматический выключатель TDM</t>
  </si>
  <si>
    <t>ВА47- 29 3P х-ка B 63А 4,5кА Автоматический выключатель TDM</t>
  </si>
  <si>
    <t>К1П-0,3-0,35 на опору Кронштейн TDM</t>
  </si>
  <si>
    <t>К1П-0,3-0,35 на опору с 1 хомутом Кронштейн TDM</t>
  </si>
  <si>
    <t>Держатель предохранителя 160А ДП-33, габарит 0 TDM</t>
  </si>
  <si>
    <t>Держатель предохранителя 630А ДП-39, габарит 3 TDM</t>
  </si>
  <si>
    <t>ППНН-35, габарит 1, 80А Плавкая вставка предохранителя TDM</t>
  </si>
  <si>
    <t>ППНН-35, габарит 1, 100А Плавкая вставка предохранителя TDM</t>
  </si>
  <si>
    <t>ЯРП-250А IP54 (с ППНН) Ящик с рубильником и предохранителями</t>
  </si>
  <si>
    <t>Заземляющий провод 200мм с 2мя наконечниками (ПВ-3х2,5 НКИ-2-6)</t>
  </si>
  <si>
    <t>Сжим У-731М инд. стикер (4-10 : 1,5-10 мм2) IP20ответвительный TDM</t>
  </si>
  <si>
    <t>СИЗ-1 3,0 мм2 желтый (100 шт) TDM</t>
  </si>
  <si>
    <t>Шина соедин. 2Р 100А (дл.1м) типа PIN (штырь) TDM</t>
  </si>
  <si>
    <t>Хомут для кабеля 3,6х300 нейлон (белый) (100 шт.) TDM</t>
  </si>
  <si>
    <t>Щмп-1-1 IP31 Корпус металлический (395х310х150) TDM</t>
  </si>
  <si>
    <t>ЩМП-5-0 IP31 (1000х650х300) Корпус металлический TDM</t>
  </si>
  <si>
    <t>ВР 32-37 В71250 400А Выключатель-разъединитель (2 направл., д/кам) (SQ0718-0049) TDM</t>
  </si>
  <si>
    <t>ВР 32-35 В71250 250А Выключатель-разъединитель (2 направл., д/кам) (SQ0718-0048) TDM</t>
  </si>
  <si>
    <t>Вентилятор настольный ВС-01 "Тайфун" D15 см, 15 Вт, 230 В, белый, TDM</t>
  </si>
  <si>
    <t>Зажим ЗАБ 16-25 М (PA25x100, DN123) анкерный рознич.упак. TDM</t>
  </si>
  <si>
    <t>Вентилятор настольный ВС-01 "Тайфун" D15 см, 15 Вт, 230 В, черный, TDM</t>
  </si>
  <si>
    <t>Вентилятор 100 С сосна, бытовой настенный TDM</t>
  </si>
  <si>
    <t>Стремянка комбинированная СК3, 3 ступени, сталь, алюминий, h=570 мм, Народная ТДМ</t>
  </si>
  <si>
    <t>Стремянка комбинированная СК4, 4 ступени, сталь, алюминий, h=780 мм, Народная ТДМ</t>
  </si>
  <si>
    <t>СФ-06В-выключатель Сетевой фильтр черный 6 гнезд, 3 метра, с заземлением, ПВС 3х1 мм2 16А/250В TDM</t>
  </si>
  <si>
    <t>У03 3 гнезда, 3метра,2П+3, ПВС 3х1мм2 "Эко" (бук) 16А/250В Удлинитель бытовой TDM</t>
  </si>
  <si>
    <t>У03 3 гнезда, 5метра,2П+3, ПВС 3х1мм2 "Эко" (сосна) 16А/250В Удлинитель бытовой TDM</t>
  </si>
  <si>
    <t>У05В-USB вык. 5 гнезд, 2USB разъема, 1,5 метра, з/к, ПВС 3х1мм2 16А/250В Удлинитель бытовой TDM</t>
  </si>
  <si>
    <t>Набор инструментов универсальный №1, 21 позиция, CR-V сталь "Алмаз" TDM</t>
  </si>
  <si>
    <t>ЯБПВУ-250А IP54 (с ПН-2) модификация 2 Рубильник TDM</t>
  </si>
  <si>
    <t>ЩУРН-1/6 Корпус металлический (300х150х130) TDM</t>
  </si>
  <si>
    <t>ЩУРН-1/9 Корпус металлический (470х260х145) TDM</t>
  </si>
  <si>
    <t>ЩУРн-1/12 Корпус металлический (395х310х165) TDM</t>
  </si>
  <si>
    <t>Тепловая пушка ТПК в круглом корпусе 2 кВт TDM</t>
  </si>
  <si>
    <t>ВВГ нг(А)-LS 5х 16 ГОСТ Кабель силовой с мед. жилами в оболочке из ПВХ-пластика пониж. гор.</t>
  </si>
  <si>
    <t>ВВГ нг(А)-LS-П 3х 1,5 ГОСТ Кабель силовой с мед. жилами в оболочке из ПВХ-пластика пониж. гор.</t>
  </si>
  <si>
    <t>ВВГ нг(А)-LS-П 3х 2,5 ГОСТ Кабель силовой с мед. жилами в оболочке из ПВХ-пластика пониж. гор.</t>
  </si>
  <si>
    <t>ВВГ нг(А)-LS-П 3х 6 ГОСТ Кабель силовой с мед. жилами в оболочке из ПВХ-пластика пониж. гор.</t>
  </si>
  <si>
    <t>ВВГ нг(А)-LS 4х 6 ГОСТ Кабель силовой с мед. жилами в оболочке из ПВХ-пластика пониж. гор.</t>
  </si>
  <si>
    <t>ВВГ нг(А)-LS-П 3х 4 ГОСТ Кабель силовой с мед. жилами в оболочке из ПВХ-пластика пониж. гор.</t>
  </si>
  <si>
    <t>ВВГ нг(А)-LS-П 2х 1,5 ГОСТ Кабель силовой с мед. жилами в оболочке из ПВХ-пластика пониж. гор.</t>
  </si>
  <si>
    <t>ВВГ нг(А)-LS-П 2х 2,5 ГОСТ Кабель силовой с мед. жилами в оболочке из ПВХ-пластика пониж. гор.</t>
  </si>
  <si>
    <t>ВВГ нг(А)-LS-П 2х 4 ГОСТ Кабель силовой с мед. жилами в оболочке из ПВХ-пластика пониж. гор.</t>
  </si>
  <si>
    <t>ВВГ нг(А)-LS-П 2х 6 ГОСТ Кабель силовой с мед. жилами в оболочке из ПВХ-пластика пониж. гор.</t>
  </si>
  <si>
    <t>ВВГ нг(А)-LS 5х 4 ГОСТ Кабель силовой с мед. жилами в оболочке из ПВХ-пластика пониж. гор.</t>
  </si>
  <si>
    <t>ВВГ нг(А)-LS 5х 6 ГОСТ Кабель силовой с мед. жилами в оболочке из ПВХ-пластика пониж. гор.</t>
  </si>
  <si>
    <t>ВВГ нг(А)-LS-П 3х10 ГОСТ Кабель силовой с мед. жилами в оболочке из ПВХ-пластика пониж. гор.</t>
  </si>
  <si>
    <t>ВВГ нг(А)-LS 5х 10 ГОСТ Кабель силовой с мед. жилами в оболочке из ПВХ-пластика пониж. гор.</t>
  </si>
  <si>
    <t>ПВ1(ПуВ)-1х 4 Провод установочный с медными жилами в виниловой изоляции ограниченной гибкости</t>
  </si>
  <si>
    <t>ПВ1(ПуВ)-1х 6 Провод установочный с медными жилами в виниловой изоляции ограниченной гибкости</t>
  </si>
  <si>
    <t>ПВ1(ПуВ)-1х10 Провод установочный с медными жилами в виниловой изоляции ограниченной гибкости</t>
  </si>
  <si>
    <t>ПВ3(ПуГВ)-1х 6 Провод установочный с медными жилами в виниловой изоляции гибкий</t>
  </si>
  <si>
    <t>ПВ3(ПуГВ)-1х 16 Провод установочный с медными жилами в виниловой изоляции гибкий</t>
  </si>
  <si>
    <t>ПВ3(ПуГВ)-1х 25 Провод установочный с медными жилами в виниловой изоляции гибкий</t>
  </si>
  <si>
    <t>ПВС 2х 1,5 Провод с медными жилами, двойной, в виниловой изоляции</t>
  </si>
  <si>
    <t>СИП-4 2х16 Самонесущий провод</t>
  </si>
  <si>
    <t>СИП-4 4х16 -0,6/1 Самонесущий провод</t>
  </si>
  <si>
    <t>АВВГ 2х 2,5 Кабель силовой с алюминиевыми жилами в виниловой изоляции и оболочке</t>
  </si>
  <si>
    <t>АВВГ 2х 4 Кабель силовой с алюминиевыми жилами в виниловой изоляции и оболочке</t>
  </si>
  <si>
    <t>КГтп-ХЛ 3х 2,5 Кабель силовой с медными жилами гибкий термоэластопласт в хладостойкой изоляции</t>
  </si>
  <si>
    <t>ПВ1(ПуВ)-1х 1,5 Провод установочный с медными жилами в виниловой изоляции ограниченной гибкости</t>
  </si>
  <si>
    <t>ПВС 3х 1,5 Провод с медными жилами, двойной, в виниловой изоляции</t>
  </si>
  <si>
    <t>ПВС 3х 2,5 Провод с медными жилами, двойной, в виниловой изоляции</t>
  </si>
  <si>
    <t>ПВС 2х 2,5 Провод с медными жилами, двойной, в виниловой изоляции</t>
  </si>
  <si>
    <t>ПВС 3х 1 Провод с медными жилами, двойной, в виниловой изоляции</t>
  </si>
  <si>
    <t>75 Вт Б230-240-75-1 Лампа накаливания общего назначения</t>
  </si>
  <si>
    <t>95 Вт Б230-240-95-1-Е27 Лампа накаливания общего назначения</t>
  </si>
  <si>
    <t>DIN рейка "OMEGA" профиль 3F, 35х7,5мм (1шт-2м) ДКС</t>
  </si>
  <si>
    <t>Гоф/труба лег. с протяж. d-20 мм 11920 синяя (100м)</t>
  </si>
  <si>
    <t>GE 41235 (60шт.) Коробка распаячная о/у 85х85х40 IP44</t>
  </si>
  <si>
    <t>35092 Распределительная коробка откр установки 85х85х40 IP55, сер(72)</t>
  </si>
  <si>
    <t>L18/765 G13 1080lm Лампа люминесцентная Osram-CМ</t>
  </si>
  <si>
    <t>L36W/765 G13 2500lm Лампа люминесцентная (ЛД-40) Osram-СМ</t>
  </si>
  <si>
    <t>LEG 030290 Заглушка 60*16 бел</t>
  </si>
  <si>
    <t>LEG 030377 Рамка 2Мод на профиль 60х16 М45</t>
  </si>
  <si>
    <t>LEG 076551 Розетка RJ45 Кат.5е UTP 1м LCS</t>
  </si>
  <si>
    <t>ВС20-1-0-ХБ Выключатель 1-кл ОУ 10А GLORY белый IEK</t>
  </si>
  <si>
    <t>ВС20-2-0-ХБ Выключатель 2-кл ОУ 10А GLORY белый IEK</t>
  </si>
  <si>
    <t>ВА47- 63 2P х-ка C 2А 4,5кА Автоматический выключатель EKF PROxima</t>
  </si>
  <si>
    <t>ВС10-1-0-КБ Выключатель 1кл 10А КВАРТА (белый) IEK</t>
  </si>
  <si>
    <t>ВС10-2-0-КБ Выключатель 2кл 10А КВАРТА (белый) IEK</t>
  </si>
  <si>
    <t>ГМЛ- 10-5 Гильза медная луженая ЗЭТАРУС</t>
  </si>
  <si>
    <t>Гоф/труба лег.с протяж. d-25 мм (50м) 91925 ДКС</t>
  </si>
  <si>
    <t>Держатель для труб CF д-16 51016 с защелкой, пластик, серый RAL7035 (1уп =300шт) ДКС</t>
  </si>
  <si>
    <t>Держатель для труб CF д-20 51020 с защелкой, пластик, серый RAL7035 ДКС</t>
  </si>
  <si>
    <t>Держатель для труб CF д-25 51025 с защелкой , пластик серый RAL7035 ДКС</t>
  </si>
  <si>
    <t>Держатель для труб CF д-32 51032 с защелкой , пластик серый RAL7035 ДКС</t>
  </si>
  <si>
    <t>2273-242 2-проводн. соединительная клемма для распред. коробок с конт. пастой</t>
  </si>
  <si>
    <t>2273-244 4-проводн. соединительная клемма для распред. коробок с конт. пастой WAGO</t>
  </si>
  <si>
    <t>2273-205 5-проводн. соединительная клемма для распред. коробок</t>
  </si>
  <si>
    <t>ПН2-100 100А Предохранитель</t>
  </si>
  <si>
    <t>ПН2-250 250А (уп. 20шт.) Предохранитель</t>
  </si>
  <si>
    <t>РС20-3-ХБ Розетка с заземлением ОУ 16А GLORY белый IEK</t>
  </si>
  <si>
    <t>РС22-3-ХБ Розетка 2-ая с з/к ОУ 16А GLORY белый IEK</t>
  </si>
  <si>
    <t>РС24-3-ХБ Розетка 4-ая с з/к ОУ 16А GLORY белый IEK</t>
  </si>
  <si>
    <t>СИЗ-2 скрутка (50шт/уп) (соединитель изолирующий)</t>
  </si>
  <si>
    <t>СИЗ-3 Скрутка</t>
  </si>
  <si>
    <t>ТА- 16-8-5,4 Наконечник алюминиевый ЗЭТАРУС</t>
  </si>
  <si>
    <t>ТА- 25-8-7 Наконечник алюминиевый ЗЭТАРУС</t>
  </si>
  <si>
    <t>ТА- 70-12-12 Наконечник алюминиевый ЗЭТАРУС</t>
  </si>
  <si>
    <t>ТМЛ- 6-5-4 Наконечник медный луженый (уп.100шт.) ЗЭТАРУС</t>
  </si>
  <si>
    <t>ТМЛ- 10-6-5 Наконечник медный луженый</t>
  </si>
  <si>
    <t>Трос стальной в ПВХ изоляции d=4.0 (катушка 20м,100м) REXANT</t>
  </si>
  <si>
    <t>ТТЕ-30-150/5А 0.5 Трансформатор тока EKF PROxima</t>
  </si>
  <si>
    <t>ТТЕ-30-200/5А 0.5 Трансформатор тока EKF PROxima</t>
  </si>
  <si>
    <t>ТТЕ-60-400/5А 0,5 Трансформатор тока EKF PROxima</t>
  </si>
  <si>
    <t>ТТЕ-60-600/5А 0.5 Трансформатор тока EKF PROxima</t>
  </si>
  <si>
    <t>ТТЕ-100 1000/5А 0,5 Трансформатор тока EKF PROxima</t>
  </si>
  <si>
    <t>ТТЕ-А- 50/5А 0,5 Трансформатор тока EKF PROxima</t>
  </si>
  <si>
    <t>ТТЕ-А- 75/5А 0.5 Трансформатор тока EKF PROxima</t>
  </si>
  <si>
    <t>ТТЕ-А-100/5А 0.5 Трансформатор тока EKF PROxima</t>
  </si>
  <si>
    <t>ТТЕ-А-150/5А 0.5 Трансформатор тока EKF</t>
  </si>
  <si>
    <t>ТТЕ-А-200/5А 0.5 Трансформатор тока EKF PROxima</t>
  </si>
  <si>
    <t>ТТЕ-А-400/5А 0.5 Трансформатор тока EKF PROxima</t>
  </si>
  <si>
    <t>У-134 (100 шт/уп) У3,5 Бирка квадратная для кабеля ЗЭТАРУС</t>
  </si>
  <si>
    <t>У-135 (100 шт/уп) У3,5 Бирка круглая для кабеля ЗЭТАРУС</t>
  </si>
  <si>
    <t>СПБ-2-КРУГ 5Вт 230В 4000К 400лм 130мм белый Светильник светодиодный IN HOME</t>
  </si>
  <si>
    <t>СПБ-2-КРУГ 10Вт 230В 4000К 800лм 155мм белый Светильник светодиодный IN HOME</t>
  </si>
  <si>
    <t>СПБ-2-КРУГ 20Вт 230В 4000К 1400лм 250мм белый Светильник светодиодный IN HOME</t>
  </si>
  <si>
    <t>СПБ-2Д-КВАДРАТ 5Вт 230В 4000К 400лм 140мм IP40 белый Светильник светод. с датчиком движения LLTASD</t>
  </si>
  <si>
    <t>СПБ-2Д-КРУГ 10Вт 230В 4000К 800лм 155мм с датчиком белый Светильник светодиодный IN HOME</t>
  </si>
  <si>
    <t>СПБ-2Д-КРУГ 24Вт 230В 4000К 1700лм 310мм с датчиком белый Светильник светодиодный IN HOME</t>
  </si>
  <si>
    <t>НИИ-03 Набор изолир. инструмента (КВТ)</t>
  </si>
  <si>
    <t>НИО-06 Набор диэлектр. отверток "Профи" (шлиц 3х75, 4х100, 5,5х125; РН1х100, РН2х100; индикатор) (КВТ)</t>
  </si>
  <si>
    <t>ПИН-90 2М Индикатор напряжения 50(60)-1000В</t>
  </si>
  <si>
    <t>LED-HP-PRO 50Вт 230В Е27 с адаптером Е40 6500К 4500лм Лампа светодиодная IN HOME</t>
  </si>
  <si>
    <t>Е-27 Патрон керамический подвесной Д-002 IN HOME</t>
  </si>
  <si>
    <t>Е27 Патрон потолочный карболитовый ФП-01 IN HOME</t>
  </si>
  <si>
    <t>РA-602 Фонарь ЭРА прожектор Альфа 19хLED, литий ЗАч, ЗУ 220V+12V, карт</t>
  </si>
  <si>
    <t>ПН2-250 160А Предохранитель</t>
  </si>
  <si>
    <t>НПН-2 10А Предохранитель</t>
  </si>
  <si>
    <t>ПН2-100 31,5А Предохранитель</t>
  </si>
  <si>
    <t>ПН2-100 80А Предохранитель</t>
  </si>
  <si>
    <t>ПН2-100У3 63А Предохранитель</t>
  </si>
  <si>
    <t>ПН2-100У3 40А Предохранитель</t>
  </si>
  <si>
    <t>GE 50140 Держатель-клипса с защелкой д.16 для жесткой и гибкой трубы, серый, RAL7035 (100/1000шт/уп)</t>
  </si>
  <si>
    <t>GE 50141 Держатель-клипса с защелкой д.20 для жесткой и гибкой трубы, серый, RAL7035 (100/1000шт/уп)</t>
  </si>
  <si>
    <t>GE 50142 Держатель-клипса с защелкой д.25 для жесткой и гибкой трубы</t>
  </si>
  <si>
    <t>ГА- 16-5,4 Гильза алюминиевая ЗЭТАРУС</t>
  </si>
  <si>
    <t>ТМЛ- 10-8-5 Наконечник медный луженый (уп.100шт.) ЗЭТАРУС</t>
  </si>
  <si>
    <t>ТМЛ- 25- 8-7(8) Наконечник медный луженый (уп.100шт.) ЗЭТАРУС</t>
  </si>
  <si>
    <t>ТМЛ- 35-10-10 Наконечник медный луженый (уп.100шт.) ЗЭТАРУС</t>
  </si>
  <si>
    <t>ТМЛ- 50-10-11 Наконечник медный луженый ЗЭТАРУС</t>
  </si>
  <si>
    <t>Дюбель хомут 6х14 для плоского кабеля черный (уп./50шт) EKF</t>
  </si>
  <si>
    <t>Металлорукав d-15 мм (50м/уп) РЗ-ЦХ ЗЭТАРУС</t>
  </si>
  <si>
    <t>Металлорукав d-20 мм (50м/уп) РЗ-ЦХ ЗЭТАРУС</t>
  </si>
  <si>
    <t>Металлорукав d-25 мм (50м/уп) РЗ-ЦХ ЗЭТАРУС</t>
  </si>
  <si>
    <t>Металлорукав МРПИнг d-38 мм черный (20м/уп) в ПВХ оболочке ЗЭТАРУС</t>
  </si>
  <si>
    <t>Трос стальной в ПВХ изоляции d=2.5 (катушка 200м)</t>
  </si>
  <si>
    <t>80025 Труба PA6V0, гибкая гофр. д.25мм, без протяжки ДКС</t>
  </si>
  <si>
    <t>ТТЕ-А-800/5А 0,5 Трансформатор тока EKF PROxima</t>
  </si>
  <si>
    <t>ТТЕ-А-500/5А 0,5 Трансформатор тока EKF PROxima</t>
  </si>
  <si>
    <t>Держатель к ПН2 100А</t>
  </si>
  <si>
    <t>Держатель к ПН2 250А</t>
  </si>
  <si>
    <t>В16 Крюк монтажный EKF PROxima</t>
  </si>
  <si>
    <t>Гоф/труба лег.ПНД d-16 мм черный с протяжкой 71716</t>
  </si>
  <si>
    <t>Гоф/труба лег.ПНД d-20 мм черный с протяжкой 71720</t>
  </si>
  <si>
    <t>Гоф/труба лег.ПНД d-25 мм черный с протяжкой 71725</t>
  </si>
  <si>
    <t>Гоф/труба лег.ПНД d-32 мм черный с протяжкой 71732 (25) ДКС</t>
  </si>
  <si>
    <t>Гоф/труба лег.ПНД d-16 мм оранж с протяжкой 71916</t>
  </si>
  <si>
    <t>Гоф/труба лег.ПНД d-20 мм оранж. с протяжкой 71920 (100) ДКС</t>
  </si>
  <si>
    <t>Гоф/труба лег.ПНД d-25 мм оранж. с протяжкой 71925 (50) ДКС</t>
  </si>
  <si>
    <t>Гоф/труба лег.ПНД d-32 мм оранж. с протяжкой 71932 (25) ДКС</t>
  </si>
  <si>
    <t>Гоф/труба лег. с протяж. d-16 мм 11916 синяя (100м)</t>
  </si>
  <si>
    <t>ГСО-Премьер 36Вт 4000лм 595*595*19мм 4000К опал с драйвером (Армстронг) Светильник светодиодный ГЕНСВЕТ</t>
  </si>
  <si>
    <t>РС10-3-КБ Розетка 1местн. c з/к без защ.штор. 16А КВАРТА (белый)</t>
  </si>
  <si>
    <t>РС12-3-КБ Розетка 2местн. c з/к без защ.штор. 16А КВАРТА (белый)</t>
  </si>
  <si>
    <t>ГСО-Премьер 36Вт 4000лм 1195*180*40мм 5700К опал без драйвера Светильник светодиодный ГЕНСВЕТ</t>
  </si>
  <si>
    <t>Светодиодный светильник 36Вт 3600лм 1190*150*40мм 4000K опал (без драйвера) ГЕНСВЕТ</t>
  </si>
  <si>
    <t>Светодиодный светильник 36Вт 3600лм 1190*150*40мм 5700K микропризма (без драйвера) ГЕНСВЕТ</t>
  </si>
  <si>
    <t>Светодиодный светильник 36Вт 4000лм 1195*180*40мм 4000K призма (без драйвера) ГЕНСВЕТ</t>
  </si>
  <si>
    <t>Драйвер универсальный DKP-0654 27-60Вт, 300мА, ГЕНСВЕТ</t>
  </si>
  <si>
    <t>Драйвер универсальный СДП-0653 (DKP-0653) 12-40 Вт 300 мА, НЗСП</t>
  </si>
  <si>
    <t>ДША-12-ЛК1 12 В, 1,3 А*ч Li-Ion 2 шт, 22 Нм, 0-1350 об/мин, кейс, Дрель-шуруповерт акк. "Гранит" TDM</t>
  </si>
  <si>
    <t>Металлорукав МРПИнг d-15 мм черный (50м/уп) в ПВХ оболочке ЗЭТАРУС</t>
  </si>
  <si>
    <t>Металлорукав МРПИнг d-20 мм черный (50м/уп) в ПВХ оболочке ЗЭТАРУС</t>
  </si>
  <si>
    <t>Металлорукав МРПИнг d-25 мм черный (50м/уп) в ПВХ оболочке ЗЭТАРУС</t>
  </si>
  <si>
    <t>DIN-рейка оцинкованная ( 20см) IEK</t>
  </si>
  <si>
    <t>DIN-рейка оцинкованная ( 30см)</t>
  </si>
  <si>
    <t>DIN-рейка оцинкованная (125 см) IEK</t>
  </si>
  <si>
    <t>КМИ-11210 12А 220-230В/АС3 1 НО Контактор IEK</t>
  </si>
  <si>
    <t>Комплект крепления металлокорпуса к столбу монтажной полосой</t>
  </si>
  <si>
    <t>ВР32У-37B31250 400А 1 направ. с д/г камерами съемная левая/правая рукоятка MAXima EKF PROxima</t>
  </si>
  <si>
    <t>ВР 32-37 В31250 400А Выключатель-разъединитель (1 направ., д/кам) (SQ0718-0037) TDM</t>
  </si>
  <si>
    <t>ВР32У-35B71250 250А 2 направ. с д/г камерами съемная левая/правая рукоятка MAXima EKF PROxima</t>
  </si>
  <si>
    <t>Обогреватель инфракрасный BALLU BIH-APL-0.8</t>
  </si>
  <si>
    <t>Обогреватель инфракрасный BALLU BIH-APL-1.0</t>
  </si>
  <si>
    <t>Обогреватель инфракрасный BALLU BIH-APL-1.5</t>
  </si>
  <si>
    <t>Обогреватель инфракрасный BALLU BIH-S2-0,6</t>
  </si>
  <si>
    <t>Набор паяльник-выжигатель (6 насадок) 220V/30 Вт (ZD-707A) REXANT (12-0183)</t>
  </si>
  <si>
    <t>Браслет магнитный 58х20 мм REXANT</t>
  </si>
  <si>
    <t>Набор: Пила обушковая по дереву/пластику 350мм и стусло, закаленные зубья, "Алмаз" TDM</t>
  </si>
  <si>
    <t>Ножовка по дереву/пластику 500мм, закаленные зубья, прорезиненная рукоятка, "Алмаз" TDM</t>
  </si>
  <si>
    <t>Пила по металлу 300мм, алюминиевая рукоятка, наклон 90 и 95 градусов, "Алмаз" TDM</t>
  </si>
  <si>
    <t>Молоток слесарный, 200 гр, кованый, с прорезиненной фиберглассовой рукояткой "Алмаз" TDM</t>
  </si>
  <si>
    <t>Набор ключей комб. 6-22мм 12 предметов REXANT (12-5842)</t>
  </si>
  <si>
    <t>Набор ключей комб. трещоточных (8,10,13,17,19 мм), 5 шт., CrV, зеркал.хром. REXANT</t>
  </si>
  <si>
    <t>Ящик пластиковый для инструмента Proconnect 285х155х125мм</t>
  </si>
  <si>
    <t>Ящик пластиковый для инструмента Proconnect 420х220х180 мм</t>
  </si>
  <si>
    <t>Ящик пластиковый для инструмента Proconnect 500х250х260 мм REXANT(12-5002-4)</t>
  </si>
  <si>
    <t>Ящик пластиковый универсальный (двойной) Proconnect 325х280х85 мм REXANT(12-5022-4)</t>
  </si>
  <si>
    <t>Ящик пластиковый универсальный (двойной) Proconnect 425х330х85 мм REXANT(12-5021-4)</t>
  </si>
  <si>
    <t>Уровень (ватерпас) 100 см, 3 глазка, алюминиевый, усиленный, с магнитом, серия "Алмаз" TDM</t>
  </si>
  <si>
    <t>Уровень (ватерпас) 40 см, 3 глазка, алюминиевый, с магнитом, усиленный, серия "Алмаз" TDM</t>
  </si>
  <si>
    <t>Уровень (ватерпас) 60 см, 3 глазка, алюминиевый, усиленный, с магнитом, серия "Алмаз" TDM</t>
  </si>
  <si>
    <t>Уровень (ватерпас) 80 см, 3 глазка, алюминиевый, усиленный, с магнитом, серия "Алмаз" TDM</t>
  </si>
  <si>
    <t>Набор отверток для точечных работ 37 предметов Rexant (12-4702)</t>
  </si>
  <si>
    <t>Тепловая пушка ТПК-2К, квадрат. корпус, 2 кВт (1/2 кВт), терморег, керам. нагр. элемент, TDM</t>
  </si>
  <si>
    <t>Тепловая пушка ТПК-3К, квадрат. корпус, 3 кВт (1/2/3 кВт), терморег, керам. нагр. элемент, TDM</t>
  </si>
  <si>
    <t>ТВ-1 Тепловентилятор 2000Вт, регул. мощ.(1000/2000Вт), термостат TDM</t>
  </si>
  <si>
    <t>ТВ-2 Тепловентилятор 2000Вт, регул. мощ.(1000/2000Вт), термостат TDM</t>
  </si>
  <si>
    <t>ЗТС-1, 3000 Вт, регул. мощн. (1500/3000 Вт), Тепловая завеса TDM</t>
  </si>
  <si>
    <t>Комплект заземления с заострением, 3м, HZ EKF</t>
  </si>
  <si>
    <t>Комплект для контура заземления №12 на основе стальных оцинкованных штырей, 6 м, штыри заземления Ø16 мм, М16, соединительные муфты, наконечник, термодиффузия (компл. 1 шт.) TDM</t>
  </si>
  <si>
    <t>Сжим У-859 (50-70/4-35) ЗЭТАРУС</t>
  </si>
  <si>
    <t>СПЭ-2, 7 карманов, (250x290x70 мм), «Алмаз» Сумка-пояс TDM</t>
  </si>
  <si>
    <t>СИН-1, (380х270х260 мм), «Алмаз» Сумка для инструментов TDM</t>
  </si>
  <si>
    <t>Слесарный набор №1, 6 предметов, тканевый чехол, "Гранит" TDM</t>
  </si>
  <si>
    <t>Слесарный набор №2, 18 предметов, тканевый чехол, "Гранит" TDM</t>
  </si>
  <si>
    <t>Слесарный набор №3, 22 предмета, тканевый чехол, "Гранит" TDM</t>
  </si>
  <si>
    <t>Слесарный набор №4, 25 предметов, тканевый чехол, "Гранит" TDM</t>
  </si>
  <si>
    <t>Слесарный набор №5, 31 предмет, тканевый чехол, "Гранит" TDM</t>
  </si>
  <si>
    <t>ФР 601 Фотореле серый, макс. нагрузка 2200 ВА, IP44, ИЭК</t>
  </si>
  <si>
    <t>Термоусадочная трубка ТУТ нг 12/6 черная в отрезках по 1м PROxima EKF</t>
  </si>
  <si>
    <t>Кабель-канал 40х25 (32) белый народный TDM</t>
  </si>
  <si>
    <t>Кабель-канал 60х40 (40) белый народный TDM</t>
  </si>
  <si>
    <t>DIN-рейка оцинкованная ( 13см) IEK</t>
  </si>
  <si>
    <t>ВС20-1-0-ОД Выключатель 1кл 10А откр.уст. ОКТАВА (дуб) IEK</t>
  </si>
  <si>
    <t>ВС20-1-0-ОС Выключатель 1кл 10А откр.уст. ОКТАВА (сосна) IEK</t>
  </si>
  <si>
    <t>ВС20-2-0-ОД Выключатель 2кл 10А откр.уст. ОКТАВА (дуб) IEK</t>
  </si>
  <si>
    <t>ВС20-2-0-ОС Выключатель 2кл 10А откр.уст. ОКТАВА (сосна) IEK</t>
  </si>
  <si>
    <t>РС20-3-ОД Розетка 1местн. c з/к 16А откр.уст. ОКТАВА (дуб) IEK</t>
  </si>
  <si>
    <t>РС20-3-ОС Розетка 1местн. c з/к 16А откр.уст. ОКТАВА (сосна) IEK</t>
  </si>
  <si>
    <t>РС22-2-ОД Розетка 2местн. без з/к 10А откр.уст. ОКТАВА (дуб) IEK</t>
  </si>
  <si>
    <t>РС22-3-ОС Розетка 2местн. с з/к 16А откр.уст. ОКТАВА (сосна)</t>
  </si>
  <si>
    <t>РТ20-ОС Розетка 1местн. телеф. ОКТАВА (сосна) IEK</t>
  </si>
  <si>
    <t>РТВ20-ОС Розетка 1местн. телевиз. ОКТАВА (сосна) IEK</t>
  </si>
  <si>
    <t>Скворечник Щурн уличный IP54 ЩУ-1/1 (Томск)</t>
  </si>
  <si>
    <t>ПР 8503-100-1119-54УХЛ3 (по схеме заказчика) Шкаф</t>
  </si>
  <si>
    <t>222-412 Соединитель для коммутационных коробок 2х2,5мм2 с рычажком</t>
  </si>
  <si>
    <t>222-413 Соединитель для комм. коробок 3х0,08-4/2,5мм2 (50 шт.) WAGO</t>
  </si>
  <si>
    <t>ВС10-1-0-БрБ Выключатель 1-клавишный 10А белый BRITE IEK</t>
  </si>
  <si>
    <t>ВС10-1-6-БрБ Выключатель 1-кл. проходной 10А белый BRITE IEK</t>
  </si>
  <si>
    <t>ВС10-2-0-БрБ Выключатель 2-клавишный 10А белый BRITE IEK</t>
  </si>
  <si>
    <t>ВС10-2-6-БрБ Выключатель 2-кл. проходной 10А белый BRITE IEK</t>
  </si>
  <si>
    <t>ВС10-3-0-БрБ Выключатель 3-клавишный 10А белый BRITE IEK</t>
  </si>
  <si>
    <t>РК10-2-БрБ Розетка 2-ая. RJ45 кат.5Е белый BRITE IEK</t>
  </si>
  <si>
    <t>РК10-БрБ Розетка RJ45 кат.5Е белый BRITE IEK</t>
  </si>
  <si>
    <t>РС11-1-0-БрБ Розетка с з/к без з/ш 16А белый BRITE IEK</t>
  </si>
  <si>
    <t>РС12-3-БрБ Розетка 2-ая с з/к без з/ш 16А в сборе белый BRITE IEK</t>
  </si>
  <si>
    <t>РСбш10-3-44-БрБ Розетка с з/к с з/ш и крышкой IP44 белый BRITE IEK</t>
  </si>
  <si>
    <t>РСбш12-3-44-БрБ Розетка 2-ая с з/к с з/ш и крышкой IP44 белый BRITE IEK</t>
  </si>
  <si>
    <t>РТВ/РК12-БрБ Розетка двойная TV+RJ45 кат.5Е белый BRITE IEK</t>
  </si>
  <si>
    <t>РТВ11-0-БрБ Розетка TV оконечная белый BRITE IEK</t>
  </si>
  <si>
    <t>РУ-1-БрБ Рамка 1-мест. бел. BRITE IEK</t>
  </si>
  <si>
    <t>РУ-2-БрБ Рамка 2-мест. бел. BRITE IEK</t>
  </si>
  <si>
    <t>РУ-3-БрБ Рамка 3-мест. бел. BRITE IEK</t>
  </si>
  <si>
    <t>РУ-4-БрБ Рамка 4-мест. бел. BRITE IEK</t>
  </si>
  <si>
    <t>Материал - луженая электротехническая медь.
Диаметр контактного стержня: 6 мм
Номинальное сечение: 6 мм2</t>
  </si>
  <si>
    <t>Автоматический выключатель  ВА 47-29
Количество полюсов: 1
Номин.ток:16 А
Характеристика срабатывания тока:С
Номин.отключающая способность: 4,5 кА</t>
  </si>
  <si>
    <t>Автоматический выключатель ВА 47-29
Количество полюсов: 1
Номин.ток:25 А
Характеристика срабатывания тока:С
Номин.отключающая способность: 4,5 кА</t>
  </si>
  <si>
    <t>Автоматический выключатель ВА 47-29
Количество полюсов: 1
Номин.ток:32 А
Характеристика срабатывания тока:С
Номин.отключающая способность: 4,5 кА</t>
  </si>
  <si>
    <t>Автоматический выключатель ВА 47-29
Количество полюсов: 1
Номин.ток:40 А
Характеристика срабатывания тока:С
Номин.отключающая способность: 4,5 кА</t>
  </si>
  <si>
    <t>Автоматический выключатель ВА 47-29
Количество полюсов: 2
Номин.ток:2 А
Характеристика срабатывания тока:С
Номин.отключающая способность: 4,5 кА</t>
  </si>
  <si>
    <t>Автоматический выключатель ВА 47-29
Количество полюсов: 2
Номин.ток:10 А
Характеристика срабатывания тока:С
Номин.отключающая способность: 4,5 кА</t>
  </si>
  <si>
    <t>Автоматический выключатель ВА 47-29
Количество полюсов: 2
Номин.ток:25 А
Характеристика срабатывания тока:С
Номин.отключающая способность: 4,5 кА</t>
  </si>
  <si>
    <t>Автоматический выключатель ВА 47-29
Количество полюсов: 2
Номин.ток:32 А
Характеристика срабатывания тока:С
Номин.отключающая способность: 4,5 кА</t>
  </si>
  <si>
    <t>Автоматический выключатель ВА 47-29
Количество полюсов: 2
Номин.ток:40 А
Характеристика срабатывания тока:С
Номин.отключающая способность: 4,5 кА</t>
  </si>
  <si>
    <t>Автоматический выключатель ВА 47-29 
Количество полюсов: 2
Номин.ток:50 А
Характеристика срабатывания тока:С
Номин.отключающая способность: 4,5 кА</t>
  </si>
  <si>
    <t>Автоматический выключатель ВА 47-29
Количество полюсов: 3
Номин.ток: 16 А
Характеристика срабатывания тока:С
Номин.отключающая способность: 4,5 кА</t>
  </si>
  <si>
    <t>Автоматический выключатель ВА 47-29
Количество полюсов: 3
Номин.ток: 25 А
Характеристика срабатывания тока:С
Номин.отключающая способность: 4,5 кА</t>
  </si>
  <si>
    <t>Автоматический выключатель ВА 47-29
Количество полюсов: 3
Номин.ток: 32 А
Характеристика срабатывания тока:С
Номин.отключающая способность: 4,5 кА</t>
  </si>
  <si>
    <t>Автоматический выключатель ВА 47-29
Количество полюсов: 3
Номин.ток: 40 А
Характеристика срабатывания тока:С
Номин.отключающая способность: 4,5 кА</t>
  </si>
  <si>
    <t>Автоматический выключатель 47-100
Количество полюсов: 3
Номин.ток: 50 А
Характеристика срабатывания тока:С
Номин.отключающая способность: 4,5 кА</t>
  </si>
  <si>
    <t>Автоматический выключатель 47-100
Количество полюсов: 4
Номин.ток: 63 А
Характеристика срабатывания тока:С
Номин.отключающая способность: 4,5 кА</t>
  </si>
  <si>
    <t>Автоматический выключатель 47-100
Количество полюсов: 4
Номин.ток: 100 А
Характеристика срабатывания тока:С
Номин.отключающая способность: 4,5 кА</t>
  </si>
  <si>
    <t>Автоматический выключатель ВА 47-29
Количество полюсов: 1
Номин.ток:16 А
Характеристика срабатывания тока:В
Номин.отключающая способность: 4,5 кА</t>
  </si>
  <si>
    <t>Автоматический выключатель ВА 47-29
Количество полюсов: 1
Номин.ток:25 А
Характеристика срабатывания тока:В
Номин.отключающая способность: 4,5 кА</t>
  </si>
  <si>
    <t>Автоматический выключатель ВА 47-29
Количество полюсов: 1
Номин.ток: 25А
Характеристика срабатывания тока:В
Номин.отключающая способность: 4,5 кА</t>
  </si>
  <si>
    <t>Автоматический выключатель ВА 47-29
Количество полюсов: 1
Номин.ток:40 А
Характеристика срабатывания тока:В
Номин.отключающая способность: 4,5 кА</t>
  </si>
  <si>
    <t>Состав: 8 жил, 4 пары (4PR)
Материал проводника: высокоочищенная бескислородная медь, калибр 24AWG
Изоляция проводника: полиэтилен повышенной плотности (HDPE) диаметром 0,9 мм
Экранирование UTP: без экрана
Внешняя изоляция: ПВХ – поливинилхлорид (PVC), толщина 0,5 мм
Общий диаметр кабеля: 4,9 мм
Радиус изгиба: 8 внешних диаметров кабеля
Частотный диапазон: 1-100 МГц
Рабочая температура: –40...+60 °C
Прокладка и монтаж: не ниже –10 °С
Упаковка: бухта 305 м/в коробке 2 бухты
Срок службы: 25 лет</t>
  </si>
  <si>
    <t>Модель/исполнение: Держатель плавкого предохранителя;
Количество полюсов: 2;
Тип подключения силовой эл. цепи: болтовое соединение;
Номинальный продолжительный ток: 250 А;
Условный номинальный ток короткого замыкания: 100 кА;
Максимально допустимое рабочее напряжение: 400 В;
Конструктивный размер вставки плавкого предохранителя: 1 (NH1)</t>
  </si>
  <si>
    <r>
      <t xml:space="preserve">Наружный диаметр, мм: 16;
Рабочая температура, </t>
    </r>
    <r>
      <rPr>
        <sz val="14"/>
        <rFont val="Calibri"/>
        <family val="2"/>
        <charset val="204"/>
      </rPr>
      <t xml:space="preserve">°С: -15…60;
</t>
    </r>
    <r>
      <rPr>
        <sz val="14"/>
        <rFont val="Times New Roman"/>
        <family val="1"/>
        <charset val="204"/>
      </rPr>
      <t>Внутренний диаметр, мм: 10,8;
Прочность при сжатии, Н: 350;
С протыжкой - зондом: Да;
Кратность упаковки: 100 м.</t>
    </r>
  </si>
  <si>
    <t>Наружный диаметр, мм: 16;
Рабочая температура, °С: -15…60;
Внутренний диаметр, мм: 10,8;
Прочность при сжатии, Н: 350;
С протыжкой - зондом: Да;
Кратность упаковки: 25 м.</t>
  </si>
  <si>
    <t>Наружный диаметр, мм: 25;
Рабочая температура, °С: -15…60;
Внутренний диаметр, мм: 18,3;
Прочность при сжатии, Н: 350;
С протыжкой - зондом: Да;
Кратность упаковки: 50 м.</t>
  </si>
  <si>
    <t>Наружный диаметр, мм: 20;
Рабочая температура, °С: -15…60;
Внутренний диаметр, мм: 14,2;
Прочность при сжатии, Н: 350;
С протыжкой - зондом: Да
Кратность упаковки: 100 м.</t>
  </si>
  <si>
    <t>Наружный диаметр, мм: 20;
Рабочая температура, °С: -15…60;
Внутренний диаметр, мм: 14,2;
Прочность при сжатии, Н: 350;
С протыжкой - зондом: Да
Кратность упаковки: 25 м.</t>
  </si>
  <si>
    <t>Наружный диаметр, мм: 20;
Рабочая температура, °С: -15…60;
Внутренний диаметр, мм: 14,2;
Прочность при сжатии, Н: 350;
С протыжкой - зондом: Да
Кратность упаковки: 50 м.</t>
  </si>
  <si>
    <t>Наружный диаметр, мм: 32;
Рабочая температура, °С: -15…60;
Внутренний диаметр, мм: 24,5;
Прочность при сжатии, Н: 350;
С протыжкой - зондом: Да;
Кратность упаковки: 25 м.</t>
  </si>
  <si>
    <t>Наружный диаметр, мм: 40;
Рабочая температура, °С: -15…60;
Внутренний диаметр, мм: 31,5;
Прочность при сжатии, Н: 350;
С протыжкой - зондом: Да
Кратность упаковки: 15 м.</t>
  </si>
  <si>
    <r>
      <t>Способ установки: на стену
Макс. Мощность нагрузки: 1100 Вт
Время отключения: 5 сек. - 8 мин. (регулируется)
Порог срабатывания, лк: 5- дневной свет  (регулируется)
дальность обнаружения: 12 м
Угол обзора: 180</t>
    </r>
    <r>
      <rPr>
        <sz val="14"/>
        <rFont val="Calibri"/>
        <family val="2"/>
        <charset val="204"/>
      </rPr>
      <t>°
Степень защиты: IP 44</t>
    </r>
  </si>
  <si>
    <r>
      <t>Способ установки: потолочный
Макс. Мощность нагрузки: 1100 Вт
Время отключения: 5 сек. - 8 мин. (регулируется)
Порог срабатывания, лк: 5- дневной свет  (регулируется)
дальность обнаружения: 2 - 12 м (регулируестя)
Угол обзора: 160</t>
    </r>
    <r>
      <rPr>
        <sz val="14"/>
        <rFont val="Calibri"/>
        <family val="2"/>
        <charset val="204"/>
      </rPr>
      <t>°</t>
    </r>
    <r>
      <rPr>
        <sz val="14"/>
        <rFont val="Times New Roman"/>
        <family val="1"/>
        <charset val="204"/>
      </rPr>
      <t xml:space="preserve"> (сбоку) + 360° (сверху)
Степень защиты: IP 44</t>
    </r>
  </si>
  <si>
    <t xml:space="preserve">Материал: Сталь/Пластик
Модель/исполнение: Изолированный
Цвет: Черный
Диапазон сечений проводников: 2х16 - 4х25 мм2
Мин. Разрушающая нагрузка: 2.5 кН
Количество кабелей: 4	</t>
  </si>
  <si>
    <t>Номин. поперечное сечение магистрали: 16..95 мм²
Номин. поперечное сечение ответвления: 1.5..10 мм²
Для соединения и подвески воздушных линий электропередач до 1 кВ.</t>
  </si>
  <si>
    <t>Сечение одножильного жёсткого провода: 1,5...4 мм²
Сечение многожильного гибкого провода: 1,5...4 мм²
Номин ток In: 5 А
Номин раб напряжение: 400 В
Количество полюсов: 12
Количество зажимных клемм на 1 полюс: 2
Рабочая температура:	-25...+85 °C
Ширина или размер ячейки: 16.0 мм
Длина: 113 мм
Прозрачный: Да
Номин напряжение изоляции: Ui	450 В
Ширина: 16 мм
Высота: 13 мм
Допустимый длительный ток: 3 А
Момент затяжки Нм при сечении проводника: 0,8 мм²
Макс рабочее напряжение Ue: 400 В
Распространяет горение: Да</t>
  </si>
  <si>
    <t>Электрическая прочность (напряжение пробоя), В: 6000
Оптимальная температура эксплуатации, °С: от -50 до +70
Толщина пленки ПВХ, мм: 0,15
Толщина клеевого слоя, мм: 0,02
Относительное удлинение при разрыве, %: не менее 150
Ширина: 19 мм
Толщина слоя: 0,15 мм
Цвет: белый</t>
  </si>
  <si>
    <t>Электрическая прочность (напряжение пробоя), В: 6000
Оптимальная температура эксплуатации, °С: от -50 до +70
Толщина пленки ПВХ, мм: 0,15
Толщина клеевого слоя, мм: 0,02
Относительное удлинение при разрыве, %: не менее 150
Ширина: 19 мм
Толщина слоя: 0,15 мм
Цвет: жёлтый</t>
  </si>
  <si>
    <t>Электрическая прочность (напряжение пробоя), В: 6000
Оптимальная температура эксплуатации, °С: от -50 до +70
Толщина пленки ПВХ, мм: 0,15
Толщина клеевого слоя, мм: 0,02
Относительное удлинение при разрыве, %: не менее 150
Ширина: 19 мм
Толщина слоя: 0,15 мм
Цвет: зеленый</t>
  </si>
  <si>
    <t>Электрическая прочность (напряжение пробоя), В: 6000
Оптимальная температура эксплуатации, °С: от -50 до +70
Толщина пленки ПВХ, мм: 0,15
Толщина клеевого слоя, мм: 0,02
Относительное удлинение при разрыве, %: не менее 150
Ширина: 19 мм
Толщина слоя: 0,15 мм
Цвет: красный</t>
  </si>
  <si>
    <t>Электрическая прочность (напряжение пробоя), В: 6000
Оптимальная температура эксплуатации, °С: от -50 до +70
Толщина пленки ПВХ, мм: 0,15
Толщина клеевого слоя, мм: 0,02
Относительное удлинение при разрыве, %: не менее 150
Ширина: 19 мм
Толщина слоя: 0,15 мм
Цвет: синий</t>
  </si>
  <si>
    <t>Электрическая прочность (напряжение пробоя), В: 6000
Оптимальная температура эксплуатации, °С: от -50 до +70
Толщина пленки ПВХ, мм: 0,15
Толщина клеевого слоя, мм: 0,02
Относительное удлинение при разрыве, %: не менее 150
Ширина: 19 мм
Толщина слоя: 0,15 мм
Цвет: черный</t>
  </si>
  <si>
    <t>Артикул производителя: MKP31-N-02-30-252
Гарантийный срок: 5 лет
Произведено: Российская Федерация
Способ монтажа: Поверхностный
Ширина: 44 мм
Высота: 133 мм
Глубина: 58 мм
С монтажной панелью: Нет
Количество рядов: 1
Din рейка: Да
Степень защиты IP: IP20
Цвет: Белый
Номер цвета: RAL 9016
Материал корпуса: Пластик
Ширина в числах модульных расстояний: 2
Прозрачная дверь: Нет
Тип крышки: Закрытого типа</t>
  </si>
  <si>
    <t>Артикул производителя: MKP31-N-04-30-135
Гарантийный срок: 5 лет
Произведено: Российская Федерация
Способ монтажа: Поверхностный
Ширина: 79 мм
Высота: 133 мм
Глубина: 58 мм
С монтажной панелью: Нет
Количество рядов: 1
Din рейка: Да
Степень защиты IP: IP20
Цвет: Белый
Номер цвета: RAL 9016
Материал корпуса: Пластик
Ширина в числах модульных расстояний: 4
Прозрачная дверь: Нет
Тип крышки: Закрытого типа</t>
  </si>
  <si>
    <t>Артикул производителя: MKP42-N-02-30-20
Гарантийный срок: 5 лет
Произведено: Российская Федерация
Способ монтажа: Поверхностный
Ширина: 59 мм
Высота: 146 мм
Глубина: 83 мм
С монтажной панелью: Нет
Количество рядов: 1
Din рейка: Да
Степень защиты IP: IP30
Цвет: Белый
Номер цвета: RAL 9016
Материал корпуса: Пластик
Ширина в числах модульных расстояний: 2
Прозрачная дверь: Да
Тип крышки: Закрытого типа</t>
  </si>
  <si>
    <t>Артикул производителя: MKP42-N-04-30-12
Гарантийный срок: 5 лет
Произведено: Российская Федерация
Способ монтажа: Поверхностный
Ширина: 96 мм
Высота: 146 мм
Глубина: 83 мм
С монтажной панелью: Нет
Количество рядов: 1
Din рейка: Да
Степень защиты IP: IP30
Цвет: Белый
Номер цвета: RAL 9016
Материал корпуса: Пластик
Ширина в числах модульных расстояний: 4
Прозрачная дверь: Да
Тип крышки: Закрытого типа</t>
  </si>
  <si>
    <t>Степень защиты - IP: IP20
Тип монтажа: Навесной
Номин раб напряжение: 400В
Материал: Пластик
Высота: 245 мм
Глубина: 41 мм
Ширина: 155 мм
Вид или марка материала: Полистирол
Количество счетчиков: 1</t>
  </si>
  <si>
    <t>Степень защиты - IP: IP20
Тип монтажа: Навесной
Номин раб напряжение: 400В
Материал: Пластик
Высота: 334 мм
Глубина: 30 мм
Ширина: 200 мм
Вид или марка материала: Полистирол
Количество счетчиков: 1</t>
  </si>
  <si>
    <t>Способ монтажа: Открытой установки
Ширина: 400 мм
Степень защиты (IP): IP66
Высота: 500 мм	
Глубина:220 мм	
Защитное покрытие поверхности: с порошковым покрытием	
Материал корпуса: Сталь	
Глубина установочная (встраив.): 220 мм	
Тип крышки (наружной): Дверь (-ца)	
Номин. ток (In): 400 А	
Тип дверцы: Одинарный (-ая)	
Количество линейных кабельных вводов: 3	
RAL-номер цвета: 7032</t>
  </si>
  <si>
    <r>
      <t>Диаметр проводника: 3 мм
Сечение жил (суммарное): 1</t>
    </r>
    <r>
      <rPr>
        <sz val="14"/>
        <rFont val="Calibri"/>
        <family val="2"/>
        <charset val="204"/>
      </rPr>
      <t>÷</t>
    </r>
    <r>
      <rPr>
        <sz val="14"/>
        <rFont val="Times New Roman"/>
        <family val="1"/>
        <charset val="204"/>
      </rPr>
      <t>3 мм²
Количество жил: 2</t>
    </r>
  </si>
  <si>
    <t>Диаметр проводника: 5 мм
Сечение жил (суммарное): 2,5÷6 мм²
Количество жил: 2</t>
  </si>
  <si>
    <t>Диаметр проводника: 6 мм
Сечение жил (суммарное): 3,5÷11 мм²
Количество жил: 2</t>
  </si>
  <si>
    <t>Цвет: Черный
Толщина стенки после усадки: 0,55 мм
Длина: 1м;
Материал: Полиолефин
Рабочая температура: -55...115°C
Внутр. диаметр до термоусадки: 6 мм
Внутр. диаметр после термоусадки: 3 мм
Номин. поперечное сечение (диапазон): 28 мм²
Возможность нанесения печатной маркировки: Да
С внутр. клеевым слоем (клеевая): Нет
Коэффициент усадки: 2:1
Соотв. стандарту UL (Underwriters Laboratories , США): Да
Тип: Термоусаживаемая (-ый)</t>
  </si>
  <si>
    <t>Цвет: Белый
Толщина стенки после усадки: 0,7 мм
Длина: 1м;
Материал: Полиолефин
Рабочая температура: -55...115°C
Внутр. диаметр до термоусадки: 12 мм
Внутр. диаметр после термоусадки: 6 мм
Номин. поперечное сечение (диапазон): 113 мм²
Возможность нанесения печатной маркировки: Да
С внутр. клеевым слоем (клеевая): Нет
Коэффициент усадки: 2:1
Соотв. стандарту UL (Underwriters Laboratories , США): Да
Тип: Термоусаживаемая (-ый)</t>
  </si>
  <si>
    <t>Цвет: Белый
Толщина стенки после усадки: 0,9 мм
Длина: 1м;
Материал: Полиолефин
Рабочая температура: -55...115°C
Внутр. диаметр до термоусадки: 20 мм
Внутр. диаметр после термоусадки: 10 мм
Номин. поперечное сечение (диапазон): 314 мм²
Возможность нанесения печатной маркировки: Да
С внутр. клеевым слоем (клеевая): Нет
Коэффициент усадки: 2:1
Соотв. стандарту UL (Underwriters Laboratories , США): Да
Тип: Термоусаживаемая (-ый)</t>
  </si>
  <si>
    <t>Цвет: Белый
Толщина стенки после усадки: 1 мм
Длина: 1м;
Материал: Полиолефин
Рабочая температура: -55...115°C
Внутр. диаметр до термоусадки: 30 мм
Внутр. диаметр после термоусадки: 15 мм
Номин. поперечное сечение (диапазон): 707 мм²
Возможность нанесения печатной маркировки: Да
С внутр. клеевым слоем (клеевая): Нет
Коэффициент усадки: 2:1
Соотв. стандарту UL (Underwriters Laboratories , США): Да
Тип: Термоусаживаемая (-ый)</t>
  </si>
  <si>
    <t>Цвет: Белый
Толщина стенки после усадки: 1 мм
Длина: 1м;
Материал: Полиолефин
Рабочая температура: -55...115°C
Внутр. диаметр до термоусадки: 40 мм
Внутр. диаметр после термоусадки: 20 мм
Номин. поперечное сечение (диапазон): 1256 мм²
Возможность нанесения печатной маркировки: Да
С внутр. клеевым слоем (клеевая): Нет
Коэффициент усадки: 2:1
Соотв. стандарту UL (Underwriters Laboratories , США): Да
Тип: Термоусаживаемая (-ый)</t>
  </si>
  <si>
    <t>Цвет: Черный
Толщина стенки после усадки: 1 мм
Длина: 1м;
Материал: Полиолефин
Рабочая температура: -55...115°C
Внутр. диаметр до термоусадки: 50 мм
Внутр. диаметр после термоусадки: 25 мм
Номин. поперечное сечение (диапазон): 1963 мм²
Возможность нанесения печатной маркировки: Да
С внутр. клеевым слоем (клеевая): Нет
Коэффициент усадки: 2:1
Соотв. стандарту UL (Underwriters Laboratories , США): Да
Тип: Термоусаживаемая (-ый)</t>
  </si>
  <si>
    <t>Материал изделия: ПВХ
Диаметр наружный, мм: 20
Диаметр внутренний, мм: 18.2
Длина, мм: 3000
Цвет: Серый
Тип трубы: Жесткая
Масса, кг: 0.102
Диаметр, мм: 20
Диапазон рабочих температур: от -10 до +60
Наличие протяжки: Нет</t>
  </si>
  <si>
    <t>Цвет: Белый
Длина: 200 мм
Ширина: 2,5 мм
Материал: Пластик</t>
  </si>
  <si>
    <t>Цвет: Белый
Длина: 150 мм
Ширина: 3,6 мм
Материал: Пластик</t>
  </si>
  <si>
    <t>Цвет: Белый
Длина: 200 мм
Ширина: 3,6 мм
Материал: Пластик</t>
  </si>
  <si>
    <t>Способ монтажа: Сверху
Ширина: 20 мм
Макс. допустимое раб. Напряжение: Ue415 В
Высота: 11 мм	
Количество полюсов: 3
Тип электрического подключения: Штырь (Pin)
Номин. продолжительный ток Iu: 63 А
Условный номин. ток короткого замыкания Iq: 25 кА
Количество модулей (модульная ширина): 54
Размер шага: 18 мм
Номин. импульсное напряжение: 4 кВ
Количество фаз: 3
Поперечное сечение: 10.5 мм²
Номин. кратковременно выдерживаемый ток Icw: 5 кА</t>
  </si>
  <si>
    <t>Способ монтажа: Открытой установки
Ширина:395 мм
Степень защиты (IP): IP31
Высота: 310 мм
Глубина: 220 мм
Защитное покрытие поверхности: С порошковым покрытием
Материал корпуса: Сталь
Тип крышки (наружной): Дверь (-ца)
Номин. ток (In): 400 А
Тип дверцы: Одинарный (-ая)
Количество линейных кабельных вводов: 3
RAL-номер цвета: 7035</t>
  </si>
  <si>
    <t>Способ монтажа: Открытой установки
Ширина:400 мм
Степень защиты (IP): IP66
Высота: 310 мм
Глубина: 220 мм
Защитное покрытие поверхности: С порошковым покрытием
Материал корпуса: Сталь
Тип крышки (наружной): Дверь (-ца)
Номин. ток (In): 400 А
Тип дверцы: Одинарный (-ая)
Количество линейных кабельных вводов: 3
RAL-номер цвета: 7035</t>
  </si>
  <si>
    <t>Способ монтажа: Открытой установки
Ширина:800 мм
Степень защиты (IP): IP66
Высота: 650 мм
Глубина: 250 мм
Защитное покрытие поверхности: С порошковым покрытием
Материал корпуса: Сталь
Тип крышки (наружной): Дверь (-ца)
Номин. ток (In): 400 А
Тип дверцы: Одинарный (-ая)
Количество линейных кабельных вводов: 3
RAL-номер цвета: 7035</t>
  </si>
  <si>
    <t>Цвет: Серый
Способ монтажа: Накладн. на поверхность
Ширина: 310 мм
Степень защиты (IP): IP31
Высота: 520 мм
Глубина: 120 мм
Материал корпуса: Сталь
Модульная ширина: 36
Тип передней панели: с вырезом/прорезями
Тип крышки (наружной): Дверь (-ца)
Тип дверцы: Одинарный (-ая)
Количество рядов: 3
RAL-номер цвета: 7035</t>
  </si>
  <si>
    <t>Цвет: Серый
Способ монтажа: Накладн. на поверхность
Ширина: 310 мм
Степень защиты (IP): IP31
Высота: 620 мм
Глубина: 120 мм
Материал корпуса: Сталь
Модульная ширина: 48
Тип передней панели: с вырезом/прорезями
Тип крышки (наружной): Дверь (-ца)
Тип дверцы: Одинарный (-ая)
Количество рядов: 4
RAL-номер цвета: 7035</t>
  </si>
  <si>
    <t>Способ монтажа: Накладн. на поверхность
Ширина: 184 мм
Степень защиты (IP): IP40
Высота: 200 мм
Глубина: 95 мм
Материал корпуса: АБС-пластик
Модульная ширина: 8
Прозрачная дверь: Да
Количество рядов: 1</t>
  </si>
  <si>
    <t>Щит учётный
Способ монтажа: Накладн. на поверхность
Ширина 300 мм
Высота 310 мм
Глубина 150 мм
Количество фаз счётчитка: 1;
Количество устанавливаемых счётчиков: 1
Количество дверей: 1
Макс. Количество модулей: 3
Материал корпуса: сталь</t>
  </si>
  <si>
    <t>Щит учётно-распределительный
Способ монтажа: встраиваемый
Ширина 320 мм
Высота 550 мм
Глубина 165 мм
Количество фаз счётчитка: 3;
Макс. Количество модулей: 12
Материал корпуса: сталь</t>
  </si>
  <si>
    <t>Щит учётно-распределительный
Способ монтажа: встраиваемый
Ширина 300 мм
Высота 480 мм
Глубина 165 мм
Количество фаз счётчитка: 1;
Макс. Количество модулей: 12
Материал корпуса: сталь</t>
  </si>
  <si>
    <t>Ящик с понижающим трансформатором
Номинальная мощность трансформатора типа осо, Вт: 0,25
Напряжение первичной обмотки, В: 220
Ннапряжение вторичной обмотки, В: 36 
Количество автоматических выключателей:  2 шт.
Матриал корпуса: сталь
Понижающий трансформатор типа ОСО-0,25, 0,4.
Автоматические выключатели ВА47.
Розетка (для IP31).</t>
  </si>
  <si>
    <t xml:space="preserve">Материал: Сталь/Пластик
Защитное покрытие поверхности: Необработанная
Метрический размер резьбы (М..): 0.01
Предельная нагрузка 10 Н	
Макс. растягивающая нагрузка 6 Н	</t>
  </si>
  <si>
    <t>Тип: зажим для натяжения кабеля/троса
Количество кабелей 1 шт.
Материал: нержавеющая сталь
Количество в упаковке: 100шт.</t>
  </si>
  <si>
    <t>Тип: Прожектор светодиодный
Мощность: 20 Вт
Напряжение: 230 В
Степень защиты: IP54
Цветовая температура: 6500 К
Световой поток: 1600 Лм
Угол светового пучка: 120°
Тип датчика: Инфракрасный
Угол обзора: 120°
Радиус действия датчика: 6 м
Уровень освещенности датчика: от 10 до дневного света лк
Материал: алюминий
Длина: 122 мм
Ширина: 182 мм
Глубина: 54 мм
Срок службы: 30000 ч</t>
  </si>
  <si>
    <t>Тип: Прожектор светодиодный
Мощность: 30 Вт
Напряжение: 230 В
Степень защиты: IP54
Цветовая температура: 6500 К
Световой поток: 2400 Лм
Угол светового пучка: 110°
Тип датчика: Инфракрасный
Угол обзора: 180°
Радиус действия датчика: 6 м
Мин расстояние до освещаемого объекта: 1 м
Уровень освещенности датчика: 10…2000 лк
Материал: алюминий
Длина: 161 мм
Ширина: 45 мм
Высота: 185 мм
Срок службы: 50000 ч</t>
  </si>
  <si>
    <t>Длина 160 мм
Изолированный: Да
Изоляция до 1000 В: Да
Температура эксплуатации: -20...50 °C
Резка сварочной проволоки: Нет</t>
  </si>
  <si>
    <t>Длина 200 мм
Изолированный: Да
Изоляция до 1000 В: Да
Температура эксплуатации: -20...50 °C
Резка сварочной проволоки: Нет</t>
  </si>
  <si>
    <t>Автоматический выключатель ВА 47-29
Количество полюсов: 1
Номин.ток: 10 А
Характеристика срабатывания тока:С
Номин.отключающая способность: 4,5 кА</t>
  </si>
  <si>
    <t>Автоматический выключатель ВА 47-29
Количество полюсов: 2
Номин.ток:63 А
Характеристика срабатывания тока:С
Номин.отключающая способность: 4,5 кА</t>
  </si>
  <si>
    <t>Автоматический выключатель ВА 47-29
Количество полюсов: 2
Номин.ток: 10 А
Характеристика срабатывания тока: В
Номин.отключающая способность: 4,5 кА</t>
  </si>
  <si>
    <t>Автоматический выключатель ВА 47-29
Количество полюсов: 2
Номин.ток:16 А
Характеристика срабатывания тока:В
Номин.отключающая способность: 4,5 кА</t>
  </si>
  <si>
    <t>Автоматический выключатель ВА 47-29
Количество полюсов: 2
Номин.ток: 25 А
Характеристика срабатывания тока:В
Номин.отключающая способность: 4,5 кА</t>
  </si>
  <si>
    <t>Автоматический выключатель ВА 47-29
Количество полюсов: 3
Номин.ток: 20 А
Характеристика срабатывания тока:С
Номин.отключающая способность: 4,5 кА</t>
  </si>
  <si>
    <t>Автоматический выключатель ВА 47-29
Количество полюсов: 3
Номин.ток: 50 А
Характеристика срабатывания тока:С
Номин.отключающая способность: 4,5 кА</t>
  </si>
  <si>
    <t>Автоматический выключатель ВА 47-100
Количество полюсов: 3
Номин.ток:100 А
Характеристика срабатывания тока:С
Номин.отключающая способность: 10 кА</t>
  </si>
  <si>
    <t>Выключатель дифференциальный УЗО 2P
Количество полюсов: 2
Ток утечки: 10мА
Номин.ток:16А
Класс защиты: IP20</t>
  </si>
  <si>
    <t>Выключатель дифференциальный УЗО 2P
Количество полюсов: 2
Ток утечки: 30 мА
Номин.ток:16А
Класс защиты: IP20</t>
  </si>
  <si>
    <t>Выключатель дифференциальный УЗО 2P
Количество полюсов: 2
Ток утечки: 10 мА
Номин.ток: 25А
Класс защиты: IP20</t>
  </si>
  <si>
    <t>Выключатель дифференциальный УЗО 2P 
Количество полюсов: 2
Ток утечки: 30 мА
Номин.ток: 25А
Класс защиты: IP20</t>
  </si>
  <si>
    <t>Выключатель дифференциальный УЗО 2P
Количество полюсов: 2
Ток утечки: 30 мА
Номин.ток: 32А
Класс защиты: IP20</t>
  </si>
  <si>
    <t xml:space="preserve">Конструктивный размер (габарит): 1 (NH1)
Номин. ток: 40 А
Номин. напряжение: 220...660 В
Тип напряжения: DC (постоян.)
Категория применения: gL/gG (для защиты кабелей и оборудов. от КЗ и перегрузки)	</t>
  </si>
  <si>
    <t xml:space="preserve">Конструктивный размер (габарит): 1 (NH1)
Номин. ток: 50 А
Номин. напряжение: 220...660 В
Тип напряжения: DC (постоян.)
Номин. отключающая способность: 0.01 кА	
Категория применения: gL/gG (для защиты кабелей и оборудов. от КЗ и перегрузки)	</t>
  </si>
  <si>
    <t xml:space="preserve">Конструктивный размер (габарит): 1 (NH1)
Номин. ток: 63 А
Номин. напряжение: 220...660 В
Тип напряжения: DC (постоян.)
Номин. отключающая способность: 0.01 кА	</t>
  </si>
  <si>
    <t xml:space="preserve">Конструктивный размер (габарит): 1 (NH1)
Номин. ток: 125 А
Номин. напряжение: 220...660 В
Тип напряжения: DC (постоян.)
Номин. отключающая способность: 0.01 кА	
Категория применения: gL/gG (для защиты кабелей и оборудов. от КЗ и перегрузки)	</t>
  </si>
  <si>
    <t xml:space="preserve">Конструктивный размер (габарит): 2 (NH2)
Номин. ток: 250 А
Номин. Напряжение: 220...660 В
Тип напряжения: DC (постоян.)
Номин. отключающая способность: 0.01 кА	</t>
  </si>
  <si>
    <t>Материал корпуса: сталь
Тип рубильника: ВР32-31250
Наличие мантажной панели: Да
Зазаемление рубильника: Да
Номинальный ток, А: 400
Степень защиты: IP54
Тип предозранителей: ППНН</t>
  </si>
  <si>
    <t>Номин. поперечное сечение магистрали: 16..95 мм²	
Номин. поперечное сечение ответвления: 2.5..35 мм²
Для соединения и подвески воздушных линий электропередач до 1 кВ.</t>
  </si>
  <si>
    <t xml:space="preserve">Материал: Сталь/Пластик
Модель/исполнение: Изолированный
Цвет: Черный
Диапазон сечений проводников: 4х10 - 4х50 мм2
Мин. Разрушающая нагрузка: 12 кН
Количество кабелей: 4	</t>
  </si>
  <si>
    <t>Материал: аллюминий
Мин. Разрушающая нагрузка: 2 кН</t>
  </si>
  <si>
    <t>Материал: электротехническая медь М2
Покрытие оловянно-висмутовое методом электролитического лужения.
Для кабелей напряжением до 10 кВ.</t>
  </si>
  <si>
    <t>Диаметр проводника: 4...4мм
Сечение жил (суммарное): 1.0...4.5мм²
Количество жил: 2</t>
  </si>
  <si>
    <t>Диаметр: 17 мм
Длина: 49.9 мм
Ширина: 12 мм
Высота: 16 мм
Толщина: 0.8 мм</t>
  </si>
  <si>
    <t>Диаметр: 17 мм
Длина: 34,1 мм
Ширина: 12 мм
Высота: 16 мм
Толщина: 1 мм</t>
  </si>
  <si>
    <t>Диаметр: 20 мм
Длина: 39,2 мм
Ширина: 14 мм
Высота: 19 мм
Толщина: 1,2 мм</t>
  </si>
  <si>
    <t>Диаметр: 22 мм
Длина: 52,1 мм
Ширина: 12 мм
Высота: 21 мм
Толщина: 1 мм</t>
  </si>
  <si>
    <t>Диаметр: 26 мм
Длина: 60 мм
Ширина: 14 мм
Высота: 25 мм
Толщина: 1,2 мм</t>
  </si>
  <si>
    <t>Диаметр: 26 мм
Длина: 45,6 мм
Ширина: 14 мм
Высота: 25 мм
Толщина: 1,2 мм</t>
  </si>
  <si>
    <t>Диаметр: 32 мм
Длина: 56,9 мм
Ширина: 16 мм
Высота: 31 мм
Толщина: 1,5 мм</t>
  </si>
  <si>
    <t>Цвет: Красный
Толщина стенки после усадки: 0,7 мм
Длина: 1м;
Материал: Полиолефин
Рабочая температура: -55...115°C
Внутр. диаметр до термоусадки: 16 мм
Внутр. диаметр после термоусадки: 8 мм
Номин. поперечное сечение (диапазон): 201 мм²
Возможность нанесения печатной маркировки: Да
С внутр. клеевым слоем (клеевая): Нет
Коэффициент усадки: 2:1
Соотв. стандарту UL (Underwriters Laboratories , США): Да
Тип: Термоусаживаемая (-ый)</t>
  </si>
  <si>
    <t>Цвет: Жёлтый
Толщина стенки после усадки: 0,7 мм
Длина: 1м;
Материал: Полиолефин
Рабочая температура: -55...115°C
Внутр. диаметр до термоусадки: 16 мм
Внутр. диаметр после термоусадки: 8 мм
Номин. поперечное сечение (диапазон): 201 мм²
Возможность нанесения печатной маркировки: Да
С внутр. клеевым слоем (клеевая): Нет
Коэффициент усадки: 2:1
Соотв. стандарту UL (Underwriters Laboratories , США): Да
Тип: Термоусаживаемая (-ый)</t>
  </si>
  <si>
    <t>Цвет: Жёлтый
Толщина стенки после усадки: 0,9 мм
Длина: 1м;
Материал: Полиолефин
Рабочая температура: -55...115°C
Внутр. диаметр до термоусадки: 20 мм
Внутр. диаметр после термоусадки: 10 мм
Номин. поперечное сечение (диапазон): 314 мм²
Возможность нанесения печатной маркировки: Да
С внутр. клеевым слоем (клеевая): Нет
Коэффициент усадки: 2:1
Соотв. стандарту UL (Underwriters Laboratories , США): Да
Тип: Термоусаживаемая (-ый)</t>
  </si>
  <si>
    <t>Цвет: Синий
Толщина стенки после усадки: 0,7 мм
Длина: 1м;
Материал: Полиолефин
Рабочая температура: -55...115°C
Внутр. диаметр до термоусадки: 16 мм
Внутр. диаметр после термоусадки: 8 мм
Номин. поперечное сечение (диапазон): 201 мм²
Возможность нанесения печатной маркировки: Да
С внутр. клеевым слоем (клеевая): Нет
Коэффициент усадки: 2:1
Соотв. стандарту UL (Underwriters Laboratories , США): Да
Тип: Термоусаживаемая (-ый)</t>
  </si>
  <si>
    <t>Цвет: Зелёный
Толщина стенки после усадки: 0,9 мм
Длина: 1м;
Материал: Полиолефин
Рабочая температура: -55...115°C
Внутр. диаметр до термоусадки: 20 мм
Внутр. диаметр после термоусадки: 10 мм
Номин. поперечное сечение (диапазон): 314 мм²
Возможность нанесения печатной маркировки: Да
С внутр. клеевым слоем (клеевая): Нет
Коэффициент усадки: 2:1
Соотв. стандарту UL (Underwriters Laboratories , США): Да
Тип: Термоусаживаемая (-ый)</t>
  </si>
  <si>
    <t>Цвет: Красный
Толщина стенки после усадки: 0,9 мм
Длина: 1м;
Материал: Полиолефин
Рабочая температура: -55...115°C
Внутр. диаметр до термоусадки: 20 мм
Внутр. диаметр после термоусадки: 10 мм
Номин. поперечное сечение (диапазон): 314 мм²
Возможность нанесения печатной маркировки: Да
С внутр. клеевым слоем (клеевая): Нет
Коэффициент усадки: 2:1
Соотв. стандарту UL (Underwriters Laboratories , США): Да
Тип: Термоусаживаемая (-ый)</t>
  </si>
  <si>
    <t>Цвет: Синий
Толщина стенки после усадки: 0,9 мм
Длина: 1м;
Материал: Полиолефин
Рабочая температура: -55...115°C
Внутр. диаметр до термоусадки: 25 мм
Внутр. диаметр после термоусадки: 12 мм
Номин. поперечное сечение (диапазон): 491 мм²
Возможность нанесения печатной маркировки: Да
С внутр. клеевым слоем (клеевая): Нет
Коэффициент усадки: 2:1
Соотв. стандарту UL (Underwriters Laboratories , США): Да
Тип: Термоусаживаемая (-ый)</t>
  </si>
  <si>
    <t>Цвет: Жёлтый
Толщина стенки после усадки: 1 мм
Длина: 1м;
Материал: Полиолефин
Рабочая температура: -55...115°C
Внутр. диаметр до термоусадки: 30 мм
Внутр. диаметр после термоусадки: 15 мм
Номин. поперечное сечение (диапазон): 707 мм²
Возможность нанесения печатной маркировки: Да
С внутр. клеевым слоем (клеевая): Нет
Коэффициент усадки: 2:1
Соотв. стандарту UL (Underwriters Laboratories , США): Да
Тип: Термоусаживаемая (-ый)</t>
  </si>
  <si>
    <t>Цвет: Зелёный
Толщина стенки после усадки: 1 мм
Длина: 1м;
Материал: Полиолефин
Рабочая температура: -55...115°C
Внутр. диаметр до термоусадки: 30 мм
Внутр. диаметр после термоусадки: 15 мм
Номин. поперечное сечение (диапазон): 707 мм²
Возможность нанесения печатной маркировки: Да
С внутр. клеевым слоем (клеевая): Нет
Коэффициент усадки: 2:1
Соотв. стандарту UL (Underwriters Laboratories , США): Да
Тип: Термоусаживаемая (-ый)</t>
  </si>
  <si>
    <t>Цвет: Красный
Толщина стенки после усадки: 1 мм
Длина: 1м;
Материал: Полиолефин
Рабочая температура: -55...115°C
Внутр. диаметр до термоусадки: 30 мм
Внутр. диаметр после термоусадки: 15 мм
Номин. поперечное сечение (диапазон): 707 мм²
Возможность нанесения печатной маркировки: Да
С внутр. клеевым слоем (клеевая): Нет
Коэффициент усадки: 2:1
Соотв. стандарту UL (Underwriters Laboratories , США): Да
Тип: Термоусаживаемая (-ый)</t>
  </si>
  <si>
    <t>Цвет: Красный
Толщина стенки после усадки: 1 мм
Длина: 1м;
Материал: Полиолефин
Рабочая температура: -55...115°C
Внутр. диаметр до термоусадки: 40 мм
Внутр. диаметр после термоусадки: 20 мм
Номин. поперечное сечение (диапазон): 1256 мм²
Возможность нанесения печатной маркировки: Да
С внутр. клеевым слоем (клеевая): Нет
Коэффициент усадки: 2:1
Соотв. стандарту UL (Underwriters Laboratories , США): Да
Тип: Термоусаживаемая (-ый)</t>
  </si>
  <si>
    <t>Цвет: Зелёный
Толщина стенки после усадки: 1 мм
Длина: 1м;
Материал: Полиолефин
Рабочая температура: -55...115°C
Внутр. диаметр до термоусадки: 40 мм
Внутр. диаметр после термоусадки: 20 мм
Номин. поперечное сечение (диапазон): 1256 мм²
Возможность нанесения печатной маркировки: Да
С внутр. клеевым слоем (клеевая): Нет
Коэффициент усадки: 2:1
Соотв. стандарту UL (Underwriters Laboratories , США): Да
Тип: Термоусаживаемая (-ый)</t>
  </si>
  <si>
    <t>Цвет: Синий
Толщина стенки после усадки: 1 мм
Длина: 1м;
Материал: Полиолефин
Рабочая температура: -55...115°C
Внутр. диаметр до термоусадки: 40 мм
Внутр. диаметр после термоусадки: 20 мм
Номин. поперечное сечение (диапазон): 1256 мм²
Возможность нанесения печатной маркировки: Да
С внутр. клеевым слоем (клеевая): Нет
Коэффициент усадки: 2:1
Соотв. стандарту UL (Underwriters Laboratories , США): Да
Тип: Термоусаживаемая (-ый)</t>
  </si>
  <si>
    <r>
      <t>Диаметр внешний: 50</t>
    </r>
    <r>
      <rPr>
        <sz val="14"/>
        <rFont val="Calibri"/>
        <family val="2"/>
        <charset val="204"/>
      </rPr>
      <t>±0,5 мм
Диаметр внутренний: 40,1±0,5 мм</t>
    </r>
    <r>
      <rPr>
        <sz val="14"/>
        <rFont val="Times New Roman"/>
        <family val="1"/>
        <charset val="204"/>
      </rPr>
      <t xml:space="preserve">
Температура монтажа: от -5 до +60 </t>
    </r>
    <r>
      <rPr>
        <sz val="14"/>
        <rFont val="Calibri"/>
        <family val="2"/>
        <charset val="204"/>
      </rPr>
      <t>°</t>
    </r>
    <r>
      <rPr>
        <sz val="14"/>
        <rFont val="Times New Roman"/>
        <family val="1"/>
        <charset val="204"/>
      </rPr>
      <t>С
Степень защиты от воздействия окр. Среды: IP55
Нагревостойкость и огнестойкость: не поддерживает горение по ГОСТ Р 50827-95
Цвет: серый RAL 7035</t>
    </r>
  </si>
  <si>
    <t>Диаметр внешний: 63±0,5 мм
Диаметр внутренний: 50,6±0,5 мм
Температура монтажа: от -5 до +60 °С
Степень защиты от воздействия окр. Среды: IP55
Нагревостойкость и огнестойкость: не поддерживает горение по ГОСТ Р 50827-95
Цвет: серый RAL 7035</t>
  </si>
  <si>
    <t>Степень защиты: IP20
Рабочая температура окр. Среды: от -40 до +50
Среднеей значение отн. Влажности не более: 90%
Количество модулей DIN (18 мм) на 1 м: 54
Количество полюсов: 3
Максимальный рабочий ток: 63 А</t>
  </si>
  <si>
    <t>Степень защиты: IP20
Рабочая температура окр. Среды: от -40 до +50
Среднеей значение отн. Влажности не более: 90%
Количество модулей DIN (18 мм) на 1 м: 54
Количество полюсов: 3
Максимальный рабочий ток: 100 А</t>
  </si>
  <si>
    <t>Количество постов: 1
Цвет: белый 
Материал: Пластик 
Номин ток: 16 А  
Степень защиты: IP20
Исполнение: с заземляющим контактом
Номинальное рабочее напряжение: 220-250 В
Номинальная частота тока: 50 Гц
Диапазон рабочих температур: от -40 до +50 °С
Ширина модуля: 45 мм</t>
  </si>
  <si>
    <t xml:space="preserve">Материал: Нержавеющая сталь
Модель/исполнение: Гладкая (-ое)
Ширина: 20 мм
Защитное покрытие поверхности: Необработанная
Толщина: 0.7 мм
Усилие на разрыв: 750-950 Н/мм²	</t>
  </si>
  <si>
    <t>Размер: 75х75х20мм
Защита: IP40
Цвет: Белый</t>
  </si>
  <si>
    <t>Тип: щит учетный
Фазность: 1ф
Количество устанавливаемых счетчиков: 1
Количество дверей: одна
Кол-во модулей максимальное: 3
Габариты: (310х300х150) 
Степень защиты: IP66</t>
  </si>
  <si>
    <t>Тип: кронштейн анкерный
Длина: 121 мм
Модель: односторонняя</t>
  </si>
  <si>
    <t>С термозащитой: Да
Автоматическое устройство для сматывания кабеля: Нет
С несущей рамой: Нет
Материал корпуса: Листовая сталь
Количество жил: 3
Количество штепсельных розеток с заземляющим контактом: 4
Оснащение кабелем/проводом: H05RR-F
Поперечное сечение жилы, мм²: 1,5
Длина кабеля, м: 20
Степень защиты: IP44</t>
  </si>
  <si>
    <t>С термозащитой: Да
Автоматическое устройство для сматывания кабеля: Нет
С несущей рамой: Нет
Материал корпуса: Листовая сталь
Количество жил: 3
Количество штепсельных розеток с заземляющим контактом: 4
Оснащение кабелем/проводом: H05RR-F
Поперечное сечение жилы, мм²: 1,5
Длина кабеля, м: 40
Степень защиты: IP44</t>
  </si>
  <si>
    <t>С термозащитой: Да
Автоматическое устройство для сматывания кабеля: Нет
С несущей рамой: Нет
Материал корпуса: Листовая сталь
Количество жил: 3
Количество штепсельных розеток с заземляющим контактом: 4
Оснащение кабелем/проводом: H05RR-F
Поперечное сечение жилы, мм²: 1,5
Длина кабеля, м: 50
Степень защиты: IP44</t>
  </si>
  <si>
    <t>Номин напряжение 230 В
Угол светового излучения 120
Световой поток 3300 лм
Цветовая температура 6500 К
Коэффициент мощности 0,9
Ширина 180.0 мм
Высота или глубина 20.0 мм
Длина 1200 мм
Сечение проводника 0,75...1,5 мм²
Мощность лампы 36 Вт
Номин частота 50 Гц
Диапазон рабочих температур 0...35 °C
Диапазон раб напряжений 200...240 В
Габаритная яркость &lt;5000 кд/м²</t>
  </si>
  <si>
    <t>Номин напряжение 230 В
Угол светового излучения 120
Световой поток 3300 лм
Цветовая температура 4000 К
Коэффициент мощности 0,9
Ширина 180.0 мм
Высота или глубина 20.0 мм
Длина 1200 мм
Сечение проводника 0,75...1,5 мм²
Мощность лампы 36 Вт
Номин частота 50 Гц
Диапазон рабочих температур 0...35 °C
Диапазон раб напряжений 200...240 В
Габаритная яркость &lt;5000 кд/м²</t>
  </si>
  <si>
    <t>Потребляемая мощность:  7 Вт
Цоколь: E27
Тип лампы шар: А60
Световой поток:  630 Лм
Цветовая температура: 4000K 
Срок службы 30000чУгол светового пучка 180 °
Диаметр 60 мм
Длина 112 мм
Эквивалент лампы накаливания 60 Вт</t>
  </si>
  <si>
    <t>Потребляемая мощность:  7 Вт
Цоколь: E27
Тип лампы шар: А60
Световой поток:  630 Лм
Цветовая температура: 6500K 
Срок службы 30000ч 
Диапазон раб напряжений 175...250 В
Угол светового пучка 180 °
Диаметр 60 мм
Длина 112 мм
Эквивалент лампы накаливания 60 Вт</t>
  </si>
  <si>
    <t>Потребляемая мощность:  9 Вт
Цоколь: E27
Тип лампы шар: А60
Световой поток:  810 Лм
Цветовая температура: 3000K 
Срок службы 30000ч
Диапазон раб напряжений 175...250 В
Угол светового пучка 180 °
Диаметр 60 мм
Длина 112 мм
Эквивалент лампы накаливания 60 Вт</t>
  </si>
  <si>
    <t>Потребляемая мощность:  9 Вт
Цоколь: E27
Тип лампы шар: А60
Световой поток:  810 Лм
Цветовая температура: 4000K 
Срок службы 30000ч</t>
  </si>
  <si>
    <t>Потребляемая мощность:  9 Вт
Цоколь: E27
Тип лампы шар: А60
Световой поток:  810 Лм
Цветовая температура: 6500K 
Срок службы 30000ч</t>
  </si>
  <si>
    <t>Потребляемая мощность: 11 Вт
Цоколь: E27
Тип лампы шар: А60
Световой поток:  990 Лм
Цветовая температура: 3000K 
Срок службы 30000ч</t>
  </si>
  <si>
    <t>Потребляемая мощность: 5 Вт
Цоколь: E14
Тип лампы свеча: C35
Световой поток:  450 Лм
Цветовая температура: 3000K 
Срок службы 30000ч</t>
  </si>
  <si>
    <t>Потребляемая мощность: 5 Вт
Цоколь: E14
Тип лампы свеча: C35
Световой поток:  450 Лм
Цветовая температура: 4000K 
Срок службы 30000ч</t>
  </si>
  <si>
    <t>Потребляемая мощность: 7 Вт
Цоколь: E14
Тип лампы свеча: C35
Световой поток:  630 Лм
Цветовая температура: 4000K 
Срок службы 30000ч</t>
  </si>
  <si>
    <t>Потребляемая мощность: 5 Вт
Цоколь: E14
Тип лампы шар: G45
Световой поток: 450 Лм
Цветовая температура: 3000K 
Срок службы 30000ч</t>
  </si>
  <si>
    <t>Потребляемая мощность: 5 Вт
Цоколь: E27
Тип лампы шар: G45
Световой поток: 450 Лм
Цветовая температура: 3000K 
Срок службы 30000ч</t>
  </si>
  <si>
    <t>Потребляемая мощность: 5 Вт
Цоколь: E14
Тип лампы шар: G45
Световой поток: 450 Лм
Цветовая температура: 4000K 
Срок службы 30000ч</t>
  </si>
  <si>
    <t>Потребляемая мощность: 5 Вт
Цоколь: E27
Тип лампы шар: G45
Световой поток: 450 Лм
Цветовая температура: 4000K 
Срок службы 30000ч</t>
  </si>
  <si>
    <t>Потребляемая мощность: 5 Вт
Цоколь: E27
Тип лампы шар: G45
Световой поток: 450 Лм
Цветовая температура: 6500K 
Срок службы 30000ч</t>
  </si>
  <si>
    <t>Потребляемая мощность: 7 Вт
Цоколь: E27
Тип лампы шар: G45
Световой поток: 630 Лм
Цветовая температура: 4000K 
Срок службы 30000ч</t>
  </si>
  <si>
    <t>Потребляемая мощность: 9 Вт
Цоколь: E27
Тип лампы шар: А60
Световой поток:  1080Лм
Цветовая температура: 3000K 
Срок службы 30000ч</t>
  </si>
  <si>
    <t>Потребляемая мощность: 9 Вт
Цоколь: E27
Тип лампы шар: А60
Световой поток:  1080Лм
Цветовая температура: 4000K 
Срок службы 30000ч</t>
  </si>
  <si>
    <t>Потребляемая мощность: 30 Вт
Цоколь: E27
Тип лампы : HP
Световой поток: 2700 Лм
Цветовая температура: 4000K 
Срок службы 30000ч</t>
  </si>
  <si>
    <t>Потребляемая мощность: 30 Вт
Цоколь: E27
Тип лампы : HP
Световой поток: 2700 Лм
Цветовая температура: 6500K 
Срок службы 30000ч</t>
  </si>
  <si>
    <t>Потребляемая мощность: 50 Вт
Цоколь: E27
Тип лампы : HP
Световой поток: 4500 Лм
Цветовая температура: 4000K 
Срок службы 30000ч</t>
  </si>
  <si>
    <t>Потребляемая мощность: 50 Вт
Цоколь: E40
Тип лампы : HP
Световой поток: 4500 Лм
Цветовая температура: 6500K 
Срок службы 30000ч</t>
  </si>
  <si>
    <t>Потребляемая мощность: 65 Вт
Цоколь: E40
Тип лампы : HP
Световой поток: 5850 Лм
Цветовая температура: 6500K 
Срок службы 30000ч</t>
  </si>
  <si>
    <t>Потребляемая мощность: 80 Вт
Цоколь: E40
Тип лампы : HP
Световой поток: 7200 Лм
Цветовая температура: 6500K 
Срок службы 30000ч</t>
  </si>
  <si>
    <t>Потребляемая мощность: 100 Вт
Цоколь: E40
Тип лампы : HP
Световой поток: 9000 Лм
Цветовая температура: 6500K 
Срок службы 30000ч</t>
  </si>
  <si>
    <t>Потребляемая мощность: 5 Вт
Цоколь: GU5.3
Тип лампы : MR16 софит
Световой поток: 450 Лм
Цветовая температура: 6500K 
Срок службы 30000ч</t>
  </si>
  <si>
    <t>Потребляемая мощность: 7 Вт
Цоколь: GU5.3
Тип лампы : MR16 софит
Световой поток: 630 Лм
Цветовая температура: 4000K 
Срок службы 30000ч</t>
  </si>
  <si>
    <t>Потребляемая мощность: 7 Вт
Цоколь: GU5.3
Тип лампы : MR16 софит
Световой поток: 630 Лм
Цветовая температура: 6500K 
Срок службы 30000ч</t>
  </si>
  <si>
    <t>Потребляемая мощность: 5 Вт
Цоколь: E14
Тип лампы : R50 рефлектор
Световой поток: 450 Лм
Цветовая температура: 4000K 
Срок службы 30000ч</t>
  </si>
  <si>
    <t>Потребляемая мощность: 10 Вт
Цоколь: G13
Тип лампы : T8 линейная
Световой поток: 900 Лм
Цветовая температура: 4000K 
Срок службы 30000ч</t>
  </si>
  <si>
    <t>Потребляемая мощность: 10 Вт
Цоколь: G13
Тип лампы : T8 линейная
Световой поток: 900 Лм
Цветовая температура: 6500K 
Срок службы 30000ч</t>
  </si>
  <si>
    <t>Потребляемая мощность: 18 Вт
Цоколь: G13
Тип лампы : T8 линейная
Световой поток: 1620 Лм
Цветовая температура: 4000K 
Срок службы 30000ч 
Длина: 1200мм</t>
  </si>
  <si>
    <t xml:space="preserve">Потребляемая мощность: 18 Вт
Цоколь: G13
Тип лампы : T8 линейная
Световой поток: 1620 Лм
Цветовая температура: 6500K 
Срок службы 30000ч                                                                              </t>
  </si>
  <si>
    <t>Потребляемая мощность: 8 Вт
Световой поток 530 лм
Цветовая температура 4000 К
Коэффициент мощности 0,5
Наруж диаметр 160 мм
Номин частота 50 Гц
Диапазон рабочих температур -20...40 °C
Диапазон раб напряжений 200...240 В</t>
  </si>
  <si>
    <t>Потребляемая мощность: 12 Вт
Световой поток 800 лм
Цветовая температура 4000 К
Коэффициент мощности 0,5
Наруж диаметр 160 мм
Номин частота 50 Гц
Диапазон рабочих температур -20...40 °C
Диапазон раб напряжений 200...240 В</t>
  </si>
  <si>
    <t>Потребляемая мощность: 18 Вт
Световой поток 1200 лм
Цветовая температура 4000 К
Коэффициент мощности 0,5
Наруж диаметр 195 мм
Номин частота 50 Гц
Диапазон рабочих температур -20...40 °C
Диапазон раб напряжений 200...240 В</t>
  </si>
  <si>
    <t>Потребляемая мощность: 36 Вт
Световой поток 3600 лм
Цветовая температура 6500 К
Коэффициент мощности 0,9
ДхВхШ 595х20х595 мм
Номин частота 50 Гц
Диапазон рабочих температур 0…35 °C
Диапазон раб напряжений 180...240 В</t>
  </si>
  <si>
    <t>Потребляемая мощность: 24 Вт
Номинальное напряжение 230 В
Световой поток 1680 лм
Цветовая температура 4000 К
ДхВхШ 295х25х295 мм
Номин частота 50 Гц
Срок службы 30000ч
Степень защиты IP20</t>
  </si>
  <si>
    <t>Потребляемая мощность: 20 Вт
Световой поток 1600 лм
Цветовая температура 6500 К
Номин частота 50 Гц
Диапазон раб напряжений 200...240 В
Срок службы 50000ч</t>
  </si>
  <si>
    <t>Потребляемая мощность: 50 Вт
Световой поток 4500 лм
Цветовая температура 6500 К
Номин частота 50 Гц
Диапазон раб напряжений 180...265 В
Срок службы 50000ч</t>
  </si>
  <si>
    <t>Потребляемая мощность: 8 Вт
Световой поток 560 лм
Цветовая температура 4000 К
Наруж диаметр 150 мм
Номин частота 50 Гц
Диапазон рабочих температур -20...40 °C
Диапазон раб напряжений 198...253 В
Радиус действия датчика 5 м
Уровень освещенности датчика 5 лк</t>
  </si>
  <si>
    <t>Форма корпуса: круг
Потребляемая мощность: 8 Вт
Световой поток 640 лм
Цветовая температура 4000 К
Наруж диаметр 178 мм
Номин частота 50 Гц
Диапазон рабочих температур -40...45 °C
Диапазон раб напряжений 198...253 В
Срок службы: 30000 ч.</t>
  </si>
  <si>
    <t>Форма корпуса: овал
Потребляемая мощность: 8 Вт
Световой поток 640 лм
Цветовая температура 4000 К
ДхШхВ  126х76х187 мм
Номин частота 50 Гц
Диапазон рабочих температур -40...45 °C
Диапазон раб напряжений 198...253 В
Срок службы: 30000 ч.</t>
  </si>
  <si>
    <t>Форма корпуса: овал
Потребляемая мощность: 8 Вт
Световой поток 960 лм
Цветовая температура 4000 К
ДхШхВ  126х76х187 мм
Номин частота 50 Гц
Диапазон рабочих температур -40...45 °C
Диапазон раб напряжений 198...253 В
Срок службы: 30000 ч.</t>
  </si>
  <si>
    <t>Потребляемая мощность: 18 Вт
Световой поток 1200 лм
Цветовая температура 4000 К
ДхШхВ  600х62х24 мм
Номин частота 50 Гц
Диапазон рабочих температур -10...40 °C
Диапазон раб напряжений 198...253 В
Срок службы: 30000 ч.</t>
  </si>
  <si>
    <t>Потребляемая мощность: 36 Вт
Световой поток 2600 лм
Цветовая температура 4000 К
ДхШхВ  1200х62х24 мм
Номин частота 50 Гц
Диапазон рабочих температур -10...40 °C
Диапазон раб напряжений 198...253 В
Срок службы: 30000 ч.</t>
  </si>
  <si>
    <t>Потребляемая мощность: 18 Вт
Световой поток 1200 лм
Цветовая температура 6500 К
ДхШхВ  600х62х24 мм
Номин частота 50 Гц
Диапазон рабочих температур -10...40 °C
Диапазон раб напряжений 198...253 В
Срок службы: 30000 ч.</t>
  </si>
  <si>
    <t>Потребляемая мощность: 36 Вт
Световой поток 2600 лм
Цветовая температура 6500 К
ДхШхВ  1200х62х24 мм
Номин частота 50 Гц
Диапазон рабочих температур -10...40 °C
Диапазон раб напряжений 198...253 В
Срок службы: 30000 ч.</t>
  </si>
  <si>
    <t>Диаметр внешний: 16±0,5 мм
Диаметр внутренний: 14,5±0,5 мм
Температура монтажа: от -15 до +60 °С
Сопротивление изоляции при АС 500 В: 100 МОм
Категория стойкости к горению по ГОСТ 28779: FV(ПВ)0
Цвет: серый RAL 7035</t>
  </si>
  <si>
    <t>Диаметр внешний: 50±0,5 мм
Диаметр внутренний: 46,9±0,5 мм
Температура монтажа: от -15 до +60 °С
Сопротивление изоляции при АС 500 В: 100 МОм
Категория стойкости к горению по ГОСТ 28779: FV(ПВ)0
Цвет: серый RAL 7035</t>
  </si>
  <si>
    <t>Диаметр внешний: 63±0,5 мм
Диаметр внутренний: 56,5±0,5 мм
Температура монтажа: от -15 до +60 °С
Сопротивление изоляции при АС 500 В: 100 МОм
Категория стойкости к горению по ГОСТ 28779: FV(ПВ)0
Цвет: серый RAL 7035</t>
  </si>
  <si>
    <t xml:space="preserve">Мощность: 5 Вт
Питание: два аккумулятора суммарной мощностью 3,7Вт по 1200мАч
Время работы: 4 ч
Количество режимов работы: 4
Световой поток: 400/200 Лм/м 
Степень защиты: IP40 </t>
  </si>
  <si>
    <t>Дистанция освещения: 25 м
Количество режимов: 3
Материал корпуса: пластик
Цвет: зеленый 
Тип питания:  3ААА</t>
  </si>
  <si>
    <t>Дистанция освещения: 25 м 
Количество режимов: 3
Материал корпуса: пластик 
Цвет: оранжевый
Тип питания:  3ААА</t>
  </si>
  <si>
    <t>Способ установки: в патрон Е27
Макс. Мощность нагрузки: 60 Вт
Время отключения: 10 сек. - 15 мин. (регулируется)
Порог срабатывания, лк: 3- дневной свет  (регулируется)
дальность обнаружения: 6 м
Угол обзора: 120°(сбоку) + 360°(сверху)
Степень защиты: IP 20</t>
  </si>
  <si>
    <t>Мощность: 125 Вт
Тип цоколя: Е27
Световой поток: 6250 лм
Световая отдача: &gt;50 лм/Вт
Срок службы: 6000 ч
Цветовая температура: 5500</t>
  </si>
  <si>
    <t>Размеры ШхВхД, мм: 100х60х2000
Предельная прочность на разрыв, Мпа: &gt;15
Температура эксплуатации: от -40 до +70
Огнестойкость: не подлжеит горению, самозатухание
Степень защиты: IP40</t>
  </si>
  <si>
    <t>Размеры ШхВхД, мм: 16х16х2000
Предельная прочность на разрыв, Мпа: &gt;15
Температура эксплуатации: от -40 до +70
Огнестойкость: не подлжеит горению, самозатухание
Степень защиты: IP40</t>
  </si>
  <si>
    <t>Размеры ШхВхД, мм: 25х16х2000
Предельная прочность на разрыв, Мпа: &gt;15
Температура эксплуатации: от -40 до +70
Огнестойкость: не подлжеит горению, самозатухание
Степень защиты: IP40</t>
  </si>
  <si>
    <t>Способ установки: на стену с помощью анкерных болтов
Масса: 1 кг
Диаметр трубы: 48 мм
Цвет: белый</t>
  </si>
  <si>
    <t>Способ монтажа: настенный/потолочный
Тип цоколя: Е27
Диапазон рабочих температур: от +1 до +40
Климатическое исполнение: УХЛ4
Максимальная мощность ист. Света (для ЛОН): 60 Вт
Номинальная частота: 50 Гц
Номинальное рабочее напряжение: 230 В
Сечение подключаемых проводников: 0,75-1,5 мм²
Степень защиты: IP21
Тип источника света: ЛОН, КЛЛ, LED</t>
  </si>
  <si>
    <t>Защитное покрытие поверхности: Без покрытия (голый)
Тип соединения: Винтовое/болтовое соединение
Номин. поперечное сечение магистрали: 16..35 мм²
Номин. поперечное сечение ответвления: 1.5..10 мм²
Тип канала зажима проводника магистрали: Закрытого типа</t>
  </si>
  <si>
    <t xml:space="preserve">Материал: пленка самоклеящаяся 
Ддлина 40 мм 
Ширина 20 мм </t>
  </si>
  <si>
    <t xml:space="preserve">Материал: пленка самоклеящаяся 
Размер: 50х50х50 мм 
Форма: треугольник </t>
  </si>
  <si>
    <t xml:space="preserve">Материал: пленка самоклеящаяся 
Размер: 100х100х100 мм 
Форма: треугольник </t>
  </si>
  <si>
    <t>Диаметр: 150 мм
Высота: 160 мм</t>
  </si>
  <si>
    <t>Номинальный ток: 100 А
Степень защиты: IP00
Ребочая темература окр. среды: от -40 до +50
Среднее значение отн. влажности, не более: 90% 
Количество групп: 14
Габаритные размеры ДхШхВ, мм: 102х6х9</t>
  </si>
  <si>
    <t>Способ монтажа: Сверху
Ширина: 20 мм
Макс. допустимое раб. yапряжение Ue: 415 В
Высота: 11 мм	
Количество полюсов: 1
Тип электрического подключения: Штырь (Pin)
Номин. продолжительный ток Iu: 63 А
Условный номин. ток короткого замыкания Iq: 25 кА
Количество модулей (модульная ширина): 54
Размер шага: 18 мм
Номин. импульсное напряжение: 4 кВ
Поперечное сечение: 10.5 мм²
Номин. кратковременно выдерживаемый ток Icw: 5 кА</t>
  </si>
  <si>
    <t>Способ монтажа: Накладн. на поверхность
Ширина: 148 мм
Степень защиты (IP): IP40
Высота: 200 мм
Глубина: 95 мм
Материал корпуса: АБС-пластик
Модульная ширина: 6
Прозрачная дверь: Да
Количество рядов: 1</t>
  </si>
  <si>
    <t>Способ монтажа: Накладн. на поверхность
Степень защиты (IP): IP40
Материал корпуса: АБС-пластик
Модульная ширина: 12
Прозрачная дверь: Да
Количество рядов: 1</t>
  </si>
  <si>
    <t>Ящик с блоком "Рубильник-предохранитель"
Способ монтажа: наружные
Степень защиты: IP54
Толщина металла, мм: 0,8-1,0
Цвет корпуса: RAL 7032
Номинальный ток, А: 100
Климатическое исполнение: У2
Габаритные размеры ВхШхГ, мм: 360х335х164</t>
  </si>
  <si>
    <t>Ящик с рубильником и предохранителем
Способ монтажа: наружные
Степень защиты: IP54
Толщина металла, мм: 0,8-1,0
Цвет корпуса: RAL 7035
Номинальный ток, А: 100
Климатическое исполнение: УХЛ2
Габаритные размеры ВхШхГ, мм: 350х220х150</t>
  </si>
  <si>
    <t>Количество ключей в наборе: 9 шт.
Короткие шестигранные ключи: HEX 1.5; HEX 2; HEX 2.5; HEX 3; HEX 4; HEX 5; HEX 6; HEX 8; HEX 10;</t>
  </si>
  <si>
    <t>Количество ключей в наборе: 7 шт.
Ключи типа TORX: T9; T10; T15; T20; T25; T27; T30</t>
  </si>
  <si>
    <t>Количество ключей в наборе: 9 шт.
Ключи типа TORX: T10; T15; T20; TX25; T27; T30; Т40; Т45; Т50</t>
  </si>
  <si>
    <t>Количество отвёрток в наборе: 6 шт.
Содержимое набора: SL:3x75; SL5x100; SL6x100; PH:0x75; PH1x100; PH2x100</t>
  </si>
  <si>
    <t>Размер инструмента: 180 мм
Рабочее напряжение: до 1000 В</t>
  </si>
  <si>
    <t>Рабочее напряжение: до 1000 В
Материал рукоятки: изолирующие ПВХ и мягкая резина
Материал стержня: изолирующий ПВХ, хром-ванадиевая сталь
Тип жала: PH
Номер жала: 1
Длина жала: 80 мм</t>
  </si>
  <si>
    <t>Рабочее напряжение: до 1000 В
Материал рукоятки: изолирующие ПВХ и мягкая резина
Материал стержня: изолирующий ПВХ, хром-ванадиевая сталь
Тип жала: PH
Номер жала: 2
Длина жала: 100 мм</t>
  </si>
  <si>
    <t>Материал рукоятки: ПВХ и мягкая резина
Материал стержня: хром-ванадиевая сталь
Тип шлица: PH
Номер шлица: 0
Длина жала: 75 мм</t>
  </si>
  <si>
    <t>Материал рукоятки: ПВХ и мягкая резина
Материал стержня: хром-ванадиевая сталь
Тип шлица: PH
Номер шлица: 1
Длина жала: 150 мм</t>
  </si>
  <si>
    <t>Материал рукоятки: ПВХ и мягкая резина
Материал стержня: хром-ванадиевая сталь
Тип шлица: PH
Номер шлица: 1
Длина жала: 75 мм</t>
  </si>
  <si>
    <t>Материал рукоятки: ПВХ и мягкая резина
Материал стержня: хром-ванадиевая сталь
Тип шлица: PH
Номер шлица: 2
Длина жала: 100 мм</t>
  </si>
  <si>
    <t>Рабочее напряжение: до 1000 В
Материал рукоятки: изолирующие ПВХ и мягкая резина
Материал стержня: изолирующий ПВХ, хром-ванадиевая сталь
Тип жала: SL
Номер жала: 6
Длина жала: 150 мм</t>
  </si>
  <si>
    <t>Материал рукоятки: ПВХ и мягкая резина
Материал стержня: хром-ванадиевая сталь
Тип шлица: SL
Номер шлица: 3
Длина жала: 75 мм</t>
  </si>
  <si>
    <t>Рабочее напряжение: от 100 до 500 В
Тип шлица: SL и PH
Длина: 160 мм</t>
  </si>
  <si>
    <t>Диапазон рабочих температур: от -10 до +50 °С
Диапазон рабочей частоты: 50-500 Гц
Переменное напряжение: контактный метод - 70-250 В, бесконтактный метод 70-600 В
Определение полярности (пост. Ток): 1,5-3,6 В
Проверка целостности цепи, 0÷5 Мом
Индикация высокочастотных электромагнитных полей: &gt;5 мВт/см²</t>
  </si>
  <si>
    <t>Длина полотна: 10 м
Ширина полотна: 25 мм
Тип крюка: с магнитами
Покрытие корпуса: прорезиненное</t>
  </si>
  <si>
    <t>Длина полотна: 3 м
Ширина полотна: 16 мм
Тип крюка: с магнитами
Покрытие корпуса: прорезиненное</t>
  </si>
  <si>
    <t>Длина полотна: 5 м
Ширина полотна: 19 мм
Тип крюка: с магнитами
Покрытие корпуса: прорезиненное</t>
  </si>
  <si>
    <t>Длина полотна: 7,5 м
Ширина полотна: 25 мм
Тип крюка: с магнитами
Покрытие корпуса: прорезиненное</t>
  </si>
  <si>
    <t>Номинальное напряжение: 250 В
Номинальный ток: 16 А
Частота: 50 Гц
Цвет: Белый
Количество розеток: 2
Заземление: Есть
Степень защиты IP20
Материал корпуса: АБС-пластик</t>
  </si>
  <si>
    <t>Номинальное напряжение: 250 В
Номинальный ток: 16 А
Частота: 50 Гц
Цвет: Белый
Количество розеток: 3
Заземление: Есть
Степень защиты IP20
Материал корпуса: АБС-пластик</t>
  </si>
  <si>
    <t>Фонарь автомобильный  
Материал : ударопрочный ABS пластик
Тип питания: бат. 2*АА
Длина: 195 мм 
Диаметр: 45мм</t>
  </si>
  <si>
    <t>Автоматический выключатель ВА 47-29
Количество полюсов: 3
Номин.ток: 20 А
Характеристика срабатывания тока:В
Номин.отключающая способность: 4,5 кА</t>
  </si>
  <si>
    <t>Автоматический выключатель ВА 47-29
Количество полюсов: 3
Номин.ток: 25 А
Характеристика срабатывания тока:В
Номин.отключающая способность: 4,5 кА</t>
  </si>
  <si>
    <t>Автоматический выключатель ВА 47-29
Количество полюсов: 3
Номин.ток: 32 А
Характеристика срабатывания тока:В
Номин.отключающая способность: 4,5 кА</t>
  </si>
  <si>
    <t>Автоматический выключатель ВА 47-29
Количество полюсов: 3
Номин.ток: 40 А
Характеристика срабатывания тока:В
Номин.отключающая способность: 4,5 кА</t>
  </si>
  <si>
    <t>Автоматический выключатель ВА 47-29
Количество полюсов: 3
Номин.ток: 50 А
Характеристика срабатывания тока:В
Номин.отключающая способность: 4,5 кА</t>
  </si>
  <si>
    <t>Автоматический выключатель ВА 47-29
Количество полюсов: 3
Номин.ток: 63 А
Характеристика срабатывания тока:В
Номин.отключающая способность: 4,5 кА</t>
  </si>
  <si>
    <t>Способ установки: на опору с помощью бандажной ленты, на стену с помощью анкерных болтов
Масса: 2,2 кг
Диаметр трубы: 48 мм
Цвет: белый</t>
  </si>
  <si>
    <t>Способ установки: на опору с помощью бандажной ленты, на стену с помощью анкерных болтов
Масса: 2,6 кг
Диаметр трубы: 48 мм
Цвет: белый</t>
  </si>
  <si>
    <t>Номин. продолжительный ток Iu: 160 А 
Габарит: 0</t>
  </si>
  <si>
    <t>Номин. продолжительный ток Iu: 630 А 
Габарит: 3</t>
  </si>
  <si>
    <t>Тип: набор предохранителей
Номинальный ток: 80 А
Тип напряжения: постоянное
Номинальное напряжение: 220 В
Материал контактов: медь
Наполнитель из кварцевого песка: есть
Конструктивный размер (габарит): 1 (NH1)</t>
  </si>
  <si>
    <t>Тип: набор предохранителей
Номинальный ток: 100 А
Тип напряжения: постоянное
Номинальное напряжение: 220 В
Материал контактов: медь
Наполнитель из кварцевого песка: есть 
Конструктивный размер (габарит): 1 (NH1)</t>
  </si>
  <si>
    <t>Тип: набор предохранителей
Номинальный ток: 250 А
Тип напряжения: постоянное
Номинальное напряжение: 220 В
Материал контактов: медь
Наполнитель из кварцевого песка: есть
Конструктивный размер (габарит): 2</t>
  </si>
  <si>
    <t>Глубина: 180 мм
Ширина: 300 мм
Высота: 600 мм 
Степень защиты : IP54
Номинальное напряжение: 380 В
Номинальный ток: 250 А
ППНН: есть</t>
  </si>
  <si>
    <t>Глубина: 230 мм
Ширина: 350 мм
Высота: 480 мм  
Степень защиты : IP54
Номинальное напряжение: 380 В
Номинальный ток: 400 А
ППНН: есть</t>
  </si>
  <si>
    <t>Заземляющий провод
Длина провода: 200мм
Наконечник НКИ 2-6(лужёная медь)-2 шт.</t>
  </si>
  <si>
    <t>Тип: сжим
Материал изоляции: полиэтилен
Номинальное напряжение: 660 В</t>
  </si>
  <si>
    <t>Тип: соединительный изолирующий зажим
Степень защиты: IP30
Суммарное максимальное сечение: 3мм2
Цвет: желтый</t>
  </si>
  <si>
    <t>Тип: шина соединительная
Степень защиты: IP20
Максимальный рабочий ток: 100 А 
Длина : 1м</t>
  </si>
  <si>
    <t xml:space="preserve">Тип: Хомут-стяжка (нейлон)  
Ширина:  3,6  мм
Цвет: белый </t>
  </si>
  <si>
    <t>Корпус – сертифицированная российская сталь
Покрытие корпуса – текстурированный полиэстеровый порошок
Степень защиты: IP31
Габариты: (395х310х150)</t>
  </si>
  <si>
    <t>Корпус – сертифицированная российская сталь
Покрытие корпуса – текстурированный полиэстеровый порошок
Степень защиты: IP31
Габариты: (1000х650х300)</t>
  </si>
  <si>
    <t>Арматура для крепления СИП
Материал: полимер+металлический сплав
Серия:ЗАБ
Максимальная растягивающая нагрузка: 11,2</t>
  </si>
  <si>
    <t>Выключатель-разъединитель ВР 32-37
Количество полюсов: 3
Номинальное напряжение 380 В 
Номин.ток: 400 А
Класс защиты: IP100</t>
  </si>
  <si>
    <t>Выключатель-разъединитель ВР 32-35
Количество полюсов: 3
Номинальное напряжение 250 В 
Номин.ток: 250 А
Класс защиты: IP100</t>
  </si>
  <si>
    <t>Тип: настольный
Рабочий механизм: осевой
Мощность: 15 Вт
Питание: от сети
Количество скоростей: 2
Управление: механическое   
Цвет: белый</t>
  </si>
  <si>
    <t>Арматура для крепления СИП
Материал: сталь/пластик
Серия:ЗАБ
Максимальная растягивающая нагрузка: 3,5
Диаметр кабеля: 7-10,2</t>
  </si>
  <si>
    <t>Тип: настольный
Рабочий механизм: осевой
Мощность: 15 Вт
Питание: от сети
Количество скоростей: 2
Управление: механическое
Цвет: черный</t>
  </si>
  <si>
    <t xml:space="preserve">Тип: настенный
Рабочий механизм: осевой
Мощность: 15 Вт
Цвет: сосна
Установочный диаметр: 100 мм 
Воздухообмен: 100 м³/час </t>
  </si>
  <si>
    <t>Стремянка комбинированная
Количество ступеней: 3шт 
Материал: алюминий Высота: 570мм</t>
  </si>
  <si>
    <t>Стремянка комбинированная 
Количество ступеней: 4шт 
Материал: алюминий Высота: 780мм</t>
  </si>
  <si>
    <t>Тип: сетевой фильтр СФ-06В
Максимальная нагрузка: 3500 Вт
Напряжение сети: 220 В
Номинальная сила тока: 16 А
Количество розеток: 6
Тип провода: ПВС
Число жил: 3
Сечение провода 1 мм
Длина кабеля: 3 м
Цвет: черный
Функции: заземление, выключатель на корпусе, световая индикация</t>
  </si>
  <si>
    <t>Тип: удлинитель
Максимальный ток нагрузки 16 А
Мощность нагрузки 3500 Вт
Напряжение сети: 250 В
Номинальная сила тока: 16 А
Количество розеток: 3
Тип провода: ПВС
Длина кабеля: 3 м
Степень защиты: IP 20 
Цвет: бук</t>
  </si>
  <si>
    <t>Тип: удлинитель
Максимальный ток нагрузки 16 А
Мощность нагрузки 3500 Вт
Напряжение сети: 250 В
Номинальная сила тока: 16 А
Количество розеток: 3
Тип провода: ПВС
Длина кабеля: 5 м
Степень защиты: IP 20
Цвет: сосна</t>
  </si>
  <si>
    <t>Тип: удлинитель
Максимальный ток нагрузки 16 А
Мощность нагрузки 3500 Вт
Напряжение сети: 250 В
Номинальная сила тока: 16 А
Количество розеток: 5
Тип провода: ПВС
Длина кабеля: 1,5 м
Степень защиты: IP 20
Выключатель: есть 
USB разьем: 2</t>
  </si>
  <si>
    <t>Чемодан, рукоятки – ПВХ, мягкая резина, алюминий
Состав набора: отвертки, тестер, фонарик, ключ разводной, ключ трубный, молоток, рулетка, пассатижи, скотч, длинногубцы, нож</t>
  </si>
  <si>
    <t>Тип: ящик с блоком
Материал корпуса: сертифицированная российская сталь
Вид установки : наружный
Степень защиты: IP54
Номинальный ток: 250А
Габарит: 600х395х230</t>
  </si>
  <si>
    <t xml:space="preserve">Цвет товара: серый 
Корпус металл 
Фазность: 3ф
Количество модулей: 12
Комплектующие: замок, панель, рейка 
Число рядов DIN реек: 1 шт. 
Место под электрический счётчик : есть
Степень защиты от пыли и влаги: IP 31  
Замок с ключом: есть
Смотровое окошко: есть </t>
  </si>
  <si>
    <t xml:space="preserve">Цвет товара: серый 
Корпус металл
Фазность: 1ф
Количество модулей: 6
Комплектующие: замок, панель, рейка 
Число рядов DIN реек: 1 шт. 
Место под электрический счётчик : есть
Степень защиты от пыли и влаги: IP 31  
Замок с ключом: есть
Смотровое окошко: есть </t>
  </si>
  <si>
    <t xml:space="preserve">Цвет товара: серый 
Корпус металл
Фазность: 1ф
Количество модулей: 9
Комплектующие: замок, панель, рейка 
Число рядов DIN реек: 1 шт. 
Место под электрический счётчик : есть
Степень защиты от пыли и влаги: IP 31  
Замок с ключом: есть
Смотровое окошко: есть </t>
  </si>
  <si>
    <t xml:space="preserve">Цвет товара: серый 
Корпус металл
Фазность: 1ф
Количество модулей: 12
Комплектующие: замок, панель, рейка 
Число рядов DIN реек: 1 шт. 
Место под электрический счётчик : есть
Степень защиты от пыли и влаги: IP 31  
Замок с ключом: есть
Смотровое окошко: есть </t>
  </si>
  <si>
    <t>Тип: Электрическая
Мощность: 2 кВт
Напряжение питания: 220 В
Максимальный поток воздуха: 230 куб.м/ч
Форма корпуса: круглая</t>
  </si>
  <si>
    <t>Кабель силовой с медными жилами в оболочке из ПВХ-пластика пониженного горения
Количество жил: 5
Сечение,мм2 : 16
Материал проводника: Медь
Материал внешне оболочки: Поливинилхлорид</t>
  </si>
  <si>
    <t>Кабель силовой с медными жилами в оболочке из ПВХ-пластика пониженного горения
Количество жил: 3
Сечение,мм2 : 1,5
Материал проводника: Медь
Материал внешне оболочки: Поливинилхлорид</t>
  </si>
  <si>
    <t>Кабель силовой с медными жилами в оболочке из ПВХ-пластика пониженного горения
Количество жил: 3
Сечение,мм2 : 2,5
Материал проводника: Медь
Материал внешне оболочки: Поливинилхлорид</t>
  </si>
  <si>
    <t>Кабель силовой с медными жилами в оболочке из ПВХ-пластика пониженного горения
Количество жил: 3
Сечение,мм2 : 6
Материал проводника: Медь
Материал внешне оболочки: Поливинилхлорид</t>
  </si>
  <si>
    <t>Кабель силовой с медными жилами в оболочке из ПВХ-пластика пониженного горения
Количество жил: 4
Сечение,мм2 : 6
Материал проводника: Медь
Материал внешне оболочки: Поливинилхлорид</t>
  </si>
  <si>
    <t>Кабель силовой с медными жилами в оболочке из ПВХ-пластика пониженного горения
Количество жил: 3
Сечение,мм2 : 4
Материал проводника: Медь
Материал внешне оболочки: Поливинилхлорид</t>
  </si>
  <si>
    <t>Кабель силовой с медными жилами в оболочке из ПВХ-пластика пониженного горения
Количество жил: 2
Сечение,мм2 : 1,5
Материал проводника: Медь
Материал внешне оболочки: Поливинилхлорид</t>
  </si>
  <si>
    <t>Кабель силовой с медными жилами в оболочке из ПВХ-пластика пониженного горения
Количество жил: 2
Сечение,мм2 : 2,5
Материал проводника: Медь
Материал внешне оболочки: Поливинилхлорид</t>
  </si>
  <si>
    <t>Кабель силовой с медными жилами в оболочке из ПВХ-пластика пониженного горения
Количество жил: 2
Сечение,мм2 : 4
Материал проводника: Медь
Материал внешне оболочки: Поливинилхлорид</t>
  </si>
  <si>
    <t>Кабель силовой с медными жилами в оболочке из ПВХ-пластика пониженного горения
Количество жил: 2
Сечение,мм2 : 6
Материал проводника: Медь
Материал внешне оболочки: Поливинилхлорид</t>
  </si>
  <si>
    <t>Кабель силовой с медными жилами в оболочке из ПВХ-пластика пониженного горения
Количество жил: 5
Сечение,мм2 : 4
Материал проводника: Медь
Материал внешне оболочки: Поливинилхлорид</t>
  </si>
  <si>
    <t>Кабель силовой с медными жилами в оболочке из ПВХ-пластика пониженного горения
Количество жил: 5
Сечение,мм2 : 6
Материал проводника: Медь
Материал внешне оболочки: Поливинилхлорид</t>
  </si>
  <si>
    <t>Кабель силовой с медными жилами в оболочке из ПВХ-пластика пониженного горения
Количество жил: 3
Сечение,мм2 : 10
Материал проводника: Медь
Материал внешне оболочки: Поливинилхлорид</t>
  </si>
  <si>
    <t>Кабель силовой с медными жилами в оболочке из ПВХ-пластика пониженного горения
Количество жил: 5
Сечение,мм2 : 10
Материал проводника: Медь
Материал внешне оболочки: Поливинилхлорид</t>
  </si>
  <si>
    <t>Провод установочный с медными жилами в виниловой изоляции ограниченной гибкости
Количество жил: 1
Сечение,мм2 : 4</t>
  </si>
  <si>
    <t>Провод установочный с медными жилами в виниловой изоляции ограниченной гибкости
Количество жил: 1
Сечение,мм2 : 6</t>
  </si>
  <si>
    <t>Провод установочный с медными жилами в виниловой изоляции ограниченной гибкости
Количество жил: 1
Материал жилы: медь
Сечение,мм2 : 10</t>
  </si>
  <si>
    <t>Провод установочный с медными жилами в виниловой изоляции  повышенной гибкости
Количество жил: 1
Сечение,мм2 : 6
Материал жилы: медь</t>
  </si>
  <si>
    <t xml:space="preserve"> Провод установочный с медными жилами в виниловой изоляции  повышенной гибкости
Количество жил: 1
Сечение,мм2 : 16
Материал жилы: медь</t>
  </si>
  <si>
    <t>Провод с медными жилами, двойной, в виниловой изоляции
Количество жил: 1
Сечение,мм2 : 25
Материал жилы: медь</t>
  </si>
  <si>
    <t xml:space="preserve"> Провод установочный с медными жилами в виниловой изоляции  повышенной гибкости
Количество жил: 2
Сечение,мм2 : 1,5
Материал жилы: медь</t>
  </si>
  <si>
    <t>Самонесущий изолированный провод
Количество жил: 2
Сечение,мм2 : 16
Материал жилы: алюминий</t>
  </si>
  <si>
    <t>Самонесущий изолированный провод на напряжение 0,66 кВ 
Количество жил: 2
Сечение,мм2 : 16
Материал жилы: алюминий</t>
  </si>
  <si>
    <t>Кабель силовой с алюминиевыми жилами в виниловой изоляции и оболочке Количество жил: 2
Сечение,мм2 : 2,5
Материал жилы: алюминий</t>
  </si>
  <si>
    <t>Кабель силовой с алюминиевыми жилами в виниловой изоляции и оболочке Количество жил: 2
Сечение,мм2 : 4
Материал жилы: алюминий</t>
  </si>
  <si>
    <t>Количество жил: 3
Сечение жил: 2,5 мм2
Марериал жилы: медь
Материал изоляции: ТЭП
Материал оболочки: ТЭП</t>
  </si>
  <si>
    <t>Количество жил: 1
Сечение жил: 1,5 мм2
Марериал жилы: медь
Материал изоляции: поливинилхлоридный пластикат</t>
  </si>
  <si>
    <t>Провод установочный с медными жилами в виниловой изоляции  повышенной гибкости
Количество жил: 3
Сечение,мм2 : 1,5
Материал жилы: медь</t>
  </si>
  <si>
    <t>Провод установочный с медными жилами в виниловой изоляции  повышенной гибкости
Количество жил: 3
Сечение,мм2 : 2,5
Материал жилы: медь</t>
  </si>
  <si>
    <t>Провод установочный с медными жилами в виниловой изоляции  повышенной гибкости
Количество жил: 2
Сечение,мм2 : 2,5
Материал жилы: медь</t>
  </si>
  <si>
    <t>Провод установочный с медными жилами в виниловой изоляции  повышенной гибкости
Количество жил: 3
Сечение,мм2 : 1
Материал жилы: медь</t>
  </si>
  <si>
    <t xml:space="preserve">Тип: лампа накаливания общего назначения
Мощность: 75 Вт 
Цветовая температура: 2700 К 
Свет: теплый белый 
Напряжение: 220-240 В 
Срок службы: 1000 ч </t>
  </si>
  <si>
    <t xml:space="preserve">Тип: лампа накаливания общего назначения
Мощность: 95 Вт 
Цоколь: Е27
Цветовая температура: 2700 К 
Свет: теплый белый 
Напряжение: 220-240 В 
Срок службы: 1000 ч </t>
  </si>
  <si>
    <t>DIN-рейки перфорированные 
Материал: оцинкованной стали.
Длина: 20 см</t>
  </si>
  <si>
    <t>Материал трубы: ПНД
Наружный диаметр: 20 мм
Протяжка: есть
 Цвет: синий</t>
  </si>
  <si>
    <t>Коробка распаячная открытой установки 85х85х40
Степень защиты: IP44</t>
  </si>
  <si>
    <t xml:space="preserve">Распределительная коробка открытой установки 85х85х40
Степень защиты: IP55
</t>
  </si>
  <si>
    <t xml:space="preserve">Индекс цветопередачи Ra70
Потребляемая мощность: 18 Вт
Цоколь: G13
Тип лампы : L18/765
Световой поток: 1080 Лм
Цветовая температура: 6500K 
Срок службы 30000ч   </t>
  </si>
  <si>
    <t xml:space="preserve">Индекс цветопередачи Ra70
Потребляемая мощность: 36 Вт
Цоколь: G13
Тип лампы : L36/765
Световой поток: 2500 Лм
Цветовая температура: 6500K 
Срок службы 30000ч             </t>
  </si>
  <si>
    <t>Аксессуары для кабель-канала
Материал: пластик 
Цвет: белый 
Кабель канал: 60х16</t>
  </si>
  <si>
    <t>Аксессуары для кабель-канала
Материал: пластик
Цвет белый
Кабель канал: 60х16</t>
  </si>
  <si>
    <t xml:space="preserve">Компьютерная розетка 1-местная
Количество постов: 1
Цвет: белый
Материал: Пластик
Категория : 5e </t>
  </si>
  <si>
    <t>Выключатель 1кл 
Количество полюсов: 1
Номин.ток: 10 А
Цвет: белый</t>
  </si>
  <si>
    <t>Выключатель 2кл 
Количество полюсов: 2
Номин.ток: 10 А
Цвет: белый</t>
  </si>
  <si>
    <t xml:space="preserve">Количество полюсов: 2 
Номинальное напряжение: 380 В 
Тип напряжения: переменное (AC) 
Класс защиты: IP20 
Отключающая способность: 4.5 кА 
</t>
  </si>
  <si>
    <t xml:space="preserve">Количество полюсов: 1
Номинальное напряжение: 250 В 
Номинальный ток: 10 А
Класс защиты: IP20 
Цвет: белый
</t>
  </si>
  <si>
    <t>Количество полюсов: 2
Номинальное напряжение: 250 В 
Номинальный ток: 10 А
Класс защиты: IP20 
Цвет: белый</t>
  </si>
  <si>
    <t>Материал: электротехническая медь марки М2 с защитным покрытием олово-висмут (электролитическое лужение)</t>
  </si>
  <si>
    <t>Материал трубы: ПНД
Наружный диаметр: 25 мм 
Протяжка: есть</t>
  </si>
  <si>
    <t>Держатель с защелкой 
Диаметр: 16мм 
Материал: пластик
Цвет: серый 
Защелка: есть</t>
  </si>
  <si>
    <t>Держатель с защелкой 
Диаметр: 20мм 
Материал: пластик
Цвет: серый 
Защелка: есть</t>
  </si>
  <si>
    <t>Держатель с защелкой 
Диаметр: 25мм 
Материал: пластик
Цвет: серый 
Защелка: есть</t>
  </si>
  <si>
    <t>Держатель с защелкой 
Диаметр: 32мм 
Материал: пластик
Цвет: серый 
Защелка: есть</t>
  </si>
  <si>
    <t>Соединительная клемма для подключения проводников в распределительных коробках
Корпус клеммы: прозразный диэлектрический пластик
Материал корпуса: пластик
Количество контактов: 2</t>
  </si>
  <si>
    <t>Соединительная клемма для подключения проводников в распределительных коробках
Корпус клеммы: прозразный диэлектрический пластик
Материал корпуса: пластик
Количество контактов: 4</t>
  </si>
  <si>
    <t>Соединительная клемма для подключения проводников в распределительных коробках
Корпус клеммы: прозразный диэлектрический пластик
Материал корпуса: пластик
Количество контактов: 5</t>
  </si>
  <si>
    <t xml:space="preserve">Тип: предохрпнитель 
Номинальный ток: 100А
</t>
  </si>
  <si>
    <t xml:space="preserve">Тип: предохрпнитель 
Номинальный ток: 250А
</t>
  </si>
  <si>
    <t xml:space="preserve">Количество постов: 1
Цвет: белый
Материал: Пластик
Номин ток: 16 А 
Номин напряжение: 230 В  
Степень защиты: IP20   
Исполнение: с заземляющим контактом    </t>
  </si>
  <si>
    <t xml:space="preserve">Количество постов: 2
Цвет: белый
Материал: Пластик
 Номин ток: 16 А 
Номин напряжение: 230 В  
Степень защиты: IP20 
Исполнение: с заземляющим контактом    </t>
  </si>
  <si>
    <t xml:space="preserve">Количество постов: 4 
Цвет: белый
Материал: Пластик
Номин ток: 16 А 
Номин напряжение: 230 В  
Степень защиты: IP20
Исполнение: с заземляющим контактом    </t>
  </si>
  <si>
    <t>Тип: соединительный изолирующий зажим
Степень защиты: IP30
Суммарное максимальное сечение: 4,5мм2</t>
  </si>
  <si>
    <t>Тип: соединительный изолирующий зажим
Степень защиты: IP30
Суммарное максимальное сечение: 5,5мм2</t>
  </si>
  <si>
    <t>Материал: Алюминий
Номинальное сечение наконечника: 16
Диаметр контактного стержня: 8
Внутренний диаметр хвостовика: 5,4</t>
  </si>
  <si>
    <t>Материал: Алюминий
Номинальное сечение наконечника: 25
Диаметр контактного стержня: 8
Внутренний диаметр хвостовика: 7</t>
  </si>
  <si>
    <t>Материал: Алюминий
Номинальное сечение наконечника: 70
Диаметр контактного стержня: 12
Внутренний диаметр хвостовика: 12</t>
  </si>
  <si>
    <t>Материал: медь
Номинальное сечение наконечника: 6
Диаметр контактного стержня: 5
Внутренний диаметр хвостовика: 4</t>
  </si>
  <si>
    <t>Материал: медь
Номинальное сечение наконечника: 10
Диаметр контактного стержня: 6
Внутренний диаметр хвостовика: 5</t>
  </si>
  <si>
    <t>Тип: трос стальной в ПВХ изоляции
Диаметр: 4 мм
Длина: 100 м</t>
  </si>
  <si>
    <t>Трансформатор тока без встроенной шины с универсальным окном
Номинальный первичный ток:150 А
Номинальный ток вторичной обмотки ТТ:5 А 
Тип подключения: винтовое
Климатическое исполнение:УХЛ4
Класс точности измерения: 0,5</t>
  </si>
  <si>
    <t>Трансформатор тока без встроенной шины с универсальным окном
Номинальный первичный ток: 200 А
Номинальный ток вторичной обмотки ТТ:5 А 
Тип подключения: винтовое
Климатическое исполнение:УХЛ4
Класс точности измерения: 0,5
Напряжение: 660В</t>
  </si>
  <si>
    <t>Трансформатор тока без встроенной шины с универсальным окном
Номинальный первичный ток: 400 А
Номинальный ток вторичной обмотки ТТ:5 А 
Тип подключения: винтовое
Климатическое исполнение:УХЛ4
Класс точности измерения: 0,5
Напряжение: 660В</t>
  </si>
  <si>
    <t>Трансформатор тока без встроенной шины с универсальным окном
Номинальный первичный ток: 600 А
Номинальный ток вторичной обмотки ТТ:5 А 
Тип подключения: винтовое
Климатическое исполнение:УХЛ4
Класс точности измерения: 0,5
Напряжение: 660В</t>
  </si>
  <si>
    <t>Трансформатор тока без встроенной шины с универсальным окном
Номинальный первичный ток: 1 000А
Номинальный ток вторичной обмотки ТТ:5 А 
Тип подключения: винтовое
Климатическое исполнение:УХЛ4
Класс точности измерения: 0,5
Напряжение: 660В</t>
  </si>
  <si>
    <t>Трансформатор тока  с медной шиной
Номинальный первичный ток: 50 А
Номинальный ток вторичной обмотки ТТ:5 А 
Тип подключения: винтовое
Климатическое исполнение:УХЛ4
Класс точности : 0,5S
Напряжение: 660В</t>
  </si>
  <si>
    <t>Трансформатор тока  с медной шиной
Номинальный первичный ток: 75 А
Номинальный ток вторичной обмотки ТТ:5 А 
Тип подключения: винтовое
Климатическое исполнение:УХЛ4
Класс точности : 0,5S
Напряжение: 660В</t>
  </si>
  <si>
    <t>Трансформатор тока  с медной шиной
Номинальный первичный ток: 100 А
Номинальный ток вторичной обмотки ТТ:5 А 
Тип подключения: винтовое
Климатическое исполнение:УХЛ4
Класс точности : 0,5S
Напряжение: 660В</t>
  </si>
  <si>
    <t>Трансформатор тока  с медной шиной
Номинальный первичный ток: 150 А
Номинальный ток вторичной обмотки ТТ:5 А 
Тип подключения: винтовое
Климатическое исполнение:УХЛ4
Класс точности : 0,5S
Напряжение: 660В</t>
  </si>
  <si>
    <t>Трансформатор тока  с медной шиной
Номинальный первичный ток: 200 А
Номинальный ток вторичной обмотки ТТ:5 А 
Тип подключения: винтовое
Климатическое исполнение:УХЛ4
Класс точности : 0,5S
Напряжение: 660В</t>
  </si>
  <si>
    <t>Трансформатор тока  с медной шиной
Номинальный первичный ток: 400 А
Номинальный ток вторичной обмотки ТТ:5 А 
Тип подключения: винтовое
Климатическое исполнение:УХЛ4
Класс точности : 0,5S
Напряжение: 660В</t>
  </si>
  <si>
    <t>Трансформатор тока  с медной шиной
Номинальный первичный ток: 800 А
Номинальный ток вторичной обмотки ТТ:5 А 
Тип подключения: винтовое
Климатическое исполнение:УХЛ4
Класс точности : 0,5S
Напряжение: 660В</t>
  </si>
  <si>
    <t>Трансформатор тока  с медной шиной
Номинальный первичный ток: 500 А
Номинальный ток вторичной обмотки ТТ:5 А 
Тип подключения: винтовое
Климатическое исполнение:УХЛ4
Класс точности : 0,5S
Напряжение: 660В</t>
  </si>
  <si>
    <t>Мощность: 5 Ватт
Световой поток: 400 лм
Цвет плафона: белый
Цвет арматуры: белый
Назначение: универсальное
Степень пылевлагозащиты: IP20
Напряжение: 220-240 В
Цветовая температура: 4000К
Диаметр плафона: 13см</t>
  </si>
  <si>
    <t>Мощность: 10 Ватт
Световой поток: 800 лм
Цвет плафона: белый
Цвет арматуры: белый
Назначение: универсальное
Степень пылевлагозащиты: IP20
Напряжение: 220-240 В
Цветовая температура: 4000К
Диаметр плафона: 15,5см</t>
  </si>
  <si>
    <t>Мощность: 20 Ватт
Световой поток: 1400 лм
Цвет плафона: белый
Цвет арматуры: белый
Назначение: универсальное
Степень пылевлагозащиты: IP40
Напряжение: 220-240 В
Цветовая температура: 4000К
Диаметр плафона: 25см</t>
  </si>
  <si>
    <t>Мощность: 5 Ватт
Световой поток: 400 лм
Цвет плафона: белый
Назначение: универсальное
Степень пылевлагозащиты: IP40
Напряжение: 220-230 В
Цветовая температура: 4000К
Датчик движения: есть</t>
  </si>
  <si>
    <t>Мощность: 10 Ватт
Световой поток: 800 лм
Цвет плафона: белый
Цвет арматуры: белый
Назначение: универсальное
Степень пылевлагозащиты: IP20
Напряжение: 220-240 В
Цветовая температура: 4000К
Диаметр плафона: 15,5см
 Датчик движения: есть</t>
  </si>
  <si>
    <t>Мощность: 24 Ватт
Световой поток: 1700 лм
Цвет плафона: белый
Цвет арматуры: белый
Назначение: универсальное
Степень пылевлагозащиты: IP40
Напряжение: 220-240 В
Цветовая температура: 4000К
Диаметр плафона: 31см
Датчик движения: есть</t>
  </si>
  <si>
    <t>Для работы под напряжением до 1000 В
Состав набора:
диэлектрические бокорезы 160 мм
диэлектрические пассатижи 160 мм
диэлектрические длинногубцы 160 мм
Дополнительная индукционная закалка режущих кромок. Твердость HRC 60
Материал рабочей части: хром-ванадиевая сталь
Обработка поверхности: матовое никелирование
Материал рукояток: диэлектрическая пластизоль
Упаковка: тканевый водозащитный кофр
Габариты упаковки: 205x185x40 мм
Вес набора: 830 г</t>
  </si>
  <si>
    <t>Для работ под напряжением до 1000 В
Двухкомпонентные эргономичные рукоятки с мягкими прорезиненными вставками
Маркировка на торце рукояток с обозначением типа профилей
Специальная форма рукояток, не позволяющая инструменту скатываться с наклонной поверхности
Стержни из хром-ванадиевой стали
Намагниченные вороненые наконечники
Упаковка: кофры на молнии с прозрачной крышкой</t>
  </si>
  <si>
    <t>Индикатор напряжения до 1000В</t>
  </si>
  <si>
    <t xml:space="preserve">Потребляемая мощность: 50 Вт
Цоколь: Е27 с адаптером Е40 
Тип лампы : LED-HP-PRO
Световой поток: 4500 Лм
Цветовая температура: 6500K 
Срок службы 30000ч                                                                              </t>
  </si>
  <si>
    <t xml:space="preserve">Патрон: Е27 керамический </t>
  </si>
  <si>
    <t>Патрон: Е27</t>
  </si>
  <si>
    <t>Дистанция освещения: 120 м 
Количество режимов: 1
Материал корпуса: пластик
Цвет: оранжевый
Тип питания:  3ААА 
Мощность: 3Вт 
Световой поток: 300 Лм/м 
Степень защиты :IP 40</t>
  </si>
  <si>
    <t xml:space="preserve">Тип: предохрпнитель 
Номинальный ток: 160А
</t>
  </si>
  <si>
    <t xml:space="preserve">Тип: предохрпнитель 
Номинальный ток: 10А
</t>
  </si>
  <si>
    <t xml:space="preserve">Тип: предохрпнитель 
Номинальный ток: 31,5А
</t>
  </si>
  <si>
    <t xml:space="preserve">Тип: предохрпнитель 
Номинальный ток: 80А
</t>
  </si>
  <si>
    <t xml:space="preserve">Тип: предохрпнитель 
Номинальный ток: 63А
</t>
  </si>
  <si>
    <t xml:space="preserve">Тип: предохрпнитель 
Номинальный ток: 40А
</t>
  </si>
  <si>
    <t>Держатель- клипса с защелкой 
Диаметр: 16мм 
Материал: пластик
Цвет: серый 
Защелка: есть</t>
  </si>
  <si>
    <t>Держатель- клипса с защелкой 
Диаметр: 20мм 
Материал: пластик
Цвет: серый 
Защелка: есть</t>
  </si>
  <si>
    <t>Держатель- клипса с защелкой 
Диаметр: 25мм 
Материал: пластик
Цвет: серый 
Защелка: есть</t>
  </si>
  <si>
    <t>Материал: алюминий
Длина: 60мм
Диаметр наружн: 10мм
Диаметр внутр: 5,4мм</t>
  </si>
  <si>
    <t>Материал: медь
Номинальное сечение наконечника: 10
Диаметр контактного стержня: 8
Внутренний диаметр хвостовика: 5</t>
  </si>
  <si>
    <t>Материал: медь
Номинальное сечение наконечника: 25
Диаметр контактного стержня: 8
Внутренний диаметр хвостовика: 7(8)</t>
  </si>
  <si>
    <t>Материал: медь
Номинальное сечение наконечника: 35
Диаметр контактного стержня: 10
Внутренний диаметр хвостовика: 10</t>
  </si>
  <si>
    <t>Материал: медь
Номинальное сечение наконечника: 50
Диаметр контактного стержня: 10
Внутренний диаметр хвостовика: 11</t>
  </si>
  <si>
    <t xml:space="preserve">Исполнение: вставной дюбель 
Цве: черный  
Вид материала: полиамид
Диаметр засверленого отверстия:  6мм   </t>
  </si>
  <si>
    <t>Номин. диаметр: 15 мм
Длина: 50 м
Наруж. Диаметр: 18.5 мм
Материал: сталь</t>
  </si>
  <si>
    <t>Номин. диаметр: 20 мм
Длина: 50 м
Наруж. диаметр: 23 мм
Материал: сталь
Степень защиты: IP67</t>
  </si>
  <si>
    <t>Номин. диаметр: 25 мм
Длина: 50 м
Наруж. диаметр: 28,5 мм
Материал: сталь 
Степень защиты: IP67</t>
  </si>
  <si>
    <t>Номин. диаметр: 38 мм
Длина: 20 м
Наруж. диаметр: 40 мм
Материал: сталь
Оболочка: ПВХ
Степень защиты: IP67
Цвет: черный</t>
  </si>
  <si>
    <t>Тип: трос стальной в ПВХ изоляции
Диаметр: 2,5 мм
Длина: 200 м</t>
  </si>
  <si>
    <t>Диаметр трубы - 25 мм.
Цвет трубы - темно-серый. ПВ-0. IP 67. 
Материал: полиамид</t>
  </si>
  <si>
    <t>Держатель к ПН2</t>
  </si>
  <si>
    <t xml:space="preserve">Тип: крюк монтажный
Предлагаемая арматура для СИП может использоваться на воздушных линиях, имеющих напряжение в пределах 1кВ. </t>
  </si>
  <si>
    <t>Материал трубы: ПНД
Наружный диаметр: 16 мм
Протяжка: есть
Цвет: черный</t>
  </si>
  <si>
    <t>Материал трубы: ПНД
Наружный диаметр: 20 мм
Протяжка: есть
Цвет: черный</t>
  </si>
  <si>
    <t>Материал трубы: ПНД
Наружный диаметр: 25 мм
Протяжка: есть 
Цвет: черный</t>
  </si>
  <si>
    <t>Материал трубы: ПНД
Наружный диаметр: 32 мм 
Протяжка: есть
Цвет: черный</t>
  </si>
  <si>
    <t>Материал трубы: ПНД
Наружный диаметр: 16 мм
Протяжка: есть
Цвет: оранжевый</t>
  </si>
  <si>
    <t>Материал трубы: ПНД
Наружный диаметр: 20 мм 
Протяжка: есть
Цвет: оранжевый</t>
  </si>
  <si>
    <t>Материал трубы: ПНД
Наружный диаметр: 25 мм
Протяжка: есть
Цвет: оранжевый</t>
  </si>
  <si>
    <t>Материал трубы: ПНД
Наружный диаметр: 32 мм
Протяжка: есть
Цвет: оранжевый</t>
  </si>
  <si>
    <t>Материал трубы: ПНД
Наружный диаметр: 16 мм
Протяжка: есть 
Цвет: синий</t>
  </si>
  <si>
    <t xml:space="preserve">Мощность: 36 Ватт
Световой поток: 4000 лм
Материал плафона: Пластик опаловый 
Материал корпуса: Металл 
Цвет корпуса: Белый 
Длина: 595 мм 
Ширина устройства: 595 мм 
Степень пылевлагозащиты: IP40
Цветовая температура: 4000К   
Напряжение: 220-240 В
Драйвер: есть                                                                                                                                                            </t>
  </si>
  <si>
    <t xml:space="preserve">Количество постов: 1 
Цвет: белый
Материал: Пластик
Номин ток: 16 А 
Номин напряжение: 230 В
Степень пылевлагозащиты: IP20
Исполнение: с заземляющим контактом    </t>
  </si>
  <si>
    <t xml:space="preserve">Количество постов: 2
Цвет: белый
Материал: Пластик
Номин ток: 16 А 
Номин напряжение: 230 В  
Степень защиты: IP20
Исполнение: с заземляющим контактом    </t>
  </si>
  <si>
    <t xml:space="preserve">Мощность: 36 Ватт
Световой поток: 5700 лм
Материал плафона: Пластик опаловый 
Материал корпуса: Металл 
Цвет корпуса: Белый 
Длина: 1195 мм 
Ширина устройства: 180 мм 
Степень пылевлагозащиты: IP40                                                                                  Цветовая температура: 4000К   
Напряжение: 220-240 В                                                                                                                                                                                                                                      </t>
  </si>
  <si>
    <t xml:space="preserve">Мощность: 36 Ватт
Световой поток: 3600 лм
Материал плафона: Пластик опаловый 
Материал корпуса: Металл 
Цвет корпуса: Белый 
Длина: 1190 мм 
Ширина устройства: 150 мм 
Степень пылевлагозащиты: IP40                                                                                  Цветовая температура: 4000К   
Напряжение: 220-240 В                                                                                                                                                                                                                                      </t>
  </si>
  <si>
    <t xml:space="preserve">Мощность: 36 Ватт
Световой поток: 3600 лм
Материал плафона: Пластик опаловый 
Материал корпуса: Металл 
Цвет корпуса: Белый 
Длина: 1190 мм 
Ширина устройства: 150 мм 
Степень пылевлагозащиты: IP40
Цветовая температура: 5700К   
Напряжение: 220-240 В                                                                                                                                                                                                                                      </t>
  </si>
  <si>
    <t xml:space="preserve">Мощность: 36 Ватт
Световой поток: 4000 лм
Материал плафона: Пластик опаловый 
Материал корпуса: Металл 
Цвет корпуса: Белый 
Длина: 1195 мм 
Ширина устройства: 180 мм 
Степень пылевлагозащиты: IP40
Цветовая температура: 4000К   
Напряжение: 220-240 В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</si>
  <si>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Общая мощность: 36-54 Вт  
Цвет  Белый   
Степень защиты, IP40 
Выходной ток: 300 мА </t>
  </si>
  <si>
    <t xml:space="preserve">Тип товара: Драйвер светодиодный DEKOlabs 
Тип: LED-драйвер (блок питания для светодиодов) 
Выход. Мощность: 12...36 Вт 
Номин. Напряжение: 165...265
Выходной ток: 300 мА 
Степень защиты, IP40 </t>
  </si>
  <si>
    <t>Номинальное напряжение (для зарядного устройства): 220 В
Допустимая частота переменного тока: 50 Гц
Тип аккумуляторной батареи: Li-ion
Количество аккумуляторов в комплекте: 2 шт
Емкость аккумуляторной батареи: 1,3 А*ч
Время зарядки аккумуляторной батареи: 1-1,5 ч
Регулировка момента закручивания: 19 степеней
Быстрозажимной патрон: есть
Количество режимов работы: 2 скорости
Напряжение аккумуляторной батареи: 12 В
Максимальный диаметр сверления (металл/дерево): 10/мм
Крутящие моменты (2 режима): 14(22) Н*м
Частота вращения (2 режима): 350/1350 об/мин</t>
  </si>
  <si>
    <t>Материал: Сталь
Материал покрытия - 1 слой: Поливинилхлорид (PVC)
Номинальный диаметр: 15 мм
Степень защиты : IP67
Цвет: Черный
Внешний диаметр: 18 мм
Внутренний диаметр: 15 мм
Защитное покрытие поверхности: Оцинкованная</t>
  </si>
  <si>
    <t>Материал: Сталь
Материал покрытия - 1 слой: Поливинилхлорид (PVC)
Номинальный диаметр: 20 мм
Степень защиты : IP67
Цвет: Черный
Внешний диаметр: 23 мм
Внутренний диаметр: 19 мм
Защитное покрытие поверхности: Оцинкованная</t>
  </si>
  <si>
    <t>Материал: Сталь
Материал покрытия - 1 слой: Поливинилхлорид (PVC)
Номинальный диаметр: 25 мм
Степень защиты : IP67
Цвет: Черный
Внешний диаметр: 27 мм
Внутренний диаметр: 24 мм
Защитное покрытие поверхности: Оцинкованная</t>
  </si>
  <si>
    <t xml:space="preserve"> DIN-рейки перфорированные
Материал: оцинкованной стали.
Длина: 20 см</t>
  </si>
  <si>
    <t xml:space="preserve"> DIN-рейки перфорированные 
Материал: оцинкованной стали.
Длина: 30 см</t>
  </si>
  <si>
    <t xml:space="preserve"> DIN-рейки перфорированные 
Материал: оцинкованной стали.
Длина: 125 см</t>
  </si>
  <si>
    <t>Материал: оцинкованная сталь</t>
  </si>
  <si>
    <t>Длина: 125 см</t>
  </si>
  <si>
    <t>Номинальный ток длительной нагрузки Iu: 400 А
Количество полюсов: 3
Степень защиты (IP) лицевой стороны: IP00
Тип элемента управления: Поворотный рычаг
Максимальное номинальное рабочее напр-ие Ue перем тока AC: 690 В
Реверсивное исполнение: Нет
Номинальное напряжение с - по: 380 В по 380 В
Номинальный кратковременно выдерживаемый ток Icw: 1200 кА</t>
  </si>
  <si>
    <t xml:space="preserve">Количество полюсов: 3
Номинальное напряжение: 380 В 
Номинальный ток: 400 А
Класс защиты: IP100 </t>
  </si>
  <si>
    <t>Номинальный ток длительной нагрузки Iu: 250 А
Количество полюсов: 3
Степень защиты (IP) лицевой стороны: IP00
Тип элемента управления: Поворотный рычаг
Максимальное номинальное рабочее напр-ие Ue перем тока AC: 690 В
Реверсивное исполнение: Нет
Номинальное напряжение с - по: 380 В по 380 В
Номинальный кратковременно выдерживаемый ток Icw: 750 кА</t>
  </si>
  <si>
    <t xml:space="preserve">Мощность: 0,8 кВт
Площадь обогреваемой  поверхности: до 8 м2                                            
Высота товара: 0.047 м
Ширина товара: 0.13 м
Глубина товара: 1,067 м
Высокая степень пылевлагозащиты: IP20
Напряжение электропитания: 230В </t>
  </si>
  <si>
    <t xml:space="preserve">Мощность: 1 кВт
Площадь обогреваемой  поверхности: до 10 м2                                            
Высота товара: 0.047 м
Ширина товара: 0.13 м
Глубина товара: 1.19 м 
Высокая степень пылевлагозащиты: IP20
Напряжение электропитания: 230В </t>
  </si>
  <si>
    <t xml:space="preserve">Мощность: 1,5 кВт 
Площадь обогреваемой  поверхности: до 15 м2                                                                                                                                 
Высота товара: 0.045 м
Ширина товара: 0.13 м
Глубина товара: 1.795 м 
Высокая степень пылевлагозащиты: IP20
Напряжение электропитания: 230В </t>
  </si>
  <si>
    <t>Мощность: 0,6 кВт 
Площадь обогреваемой  поверхности: до 12 м2
Терморегулятор: есть 
Двойная термоизоляция: есть
Размер: 600х600 мм
Высокая степень пылевлагозащиты: IP54</t>
  </si>
  <si>
    <t xml:space="preserve">Набор паяльник-выжигатель
Количество насадок: 6                                  
Подставка: есть
Потребляемая мощность инструмента: 30 Вт
Питание: электросеть </t>
  </si>
  <si>
    <t>Магнитный браслет на руку
Размер: 58х50х20 
Тип крепления на руку: липучка 
Материал: пластик, ферромагнетик.</t>
  </si>
  <si>
    <t xml:space="preserve">Применение: дерево/пластик 
Длина полотна: 350 мм 
Стусло: есть
Зубья: закаленные
Материал полотна: углеродистая сталь 
Рукоятка: фиксированная </t>
  </si>
  <si>
    <t>Применение: дерево/пластик 
Длина полотна: 500 мм
Зубья: закаленные
Материал полотна: углеродистая сталь 
Рукоятка: фиксированная, прорезиненная</t>
  </si>
  <si>
    <t>Применение: металл 
Длина полотна: 300 мм 
Наклон: 90 и 95 градусов
Рукоятка: алюминиевая</t>
  </si>
  <si>
    <t>Слесарный молоток с фибергласовой рукояткой 
Материал: кованая сталь
Масса:200г</t>
  </si>
  <si>
    <t>Материал: сталь. 
Инструменты в комплекте: ключи гаечные
Количество гаечных ключей:12 шт 
Цвет: серебристый</t>
  </si>
  <si>
    <t>Материал: сталь. 
Инструменты в комплекте: ключи гаечные
Количество гаечных ключей: 5 шт 
Цвет: серебристый
Гаечные ключи подробно: 8, 10, 13, 17, 19 мм
Кейс: есть</t>
  </si>
  <si>
    <t>Ящик пластиковый 
назначение: универсальный
материал: полипропилен
Размер: 285х155х125мм</t>
  </si>
  <si>
    <t>Ящик пластиковый 
назначение: универсальный
материал: полипропилен
Размер: 420х220х180 мм.</t>
  </si>
  <si>
    <t>Ящик пластиковый 
назначение: универсальный
материал: полипропилен
Размер: 500х250х260 мм.</t>
  </si>
  <si>
    <t>Ящик пластиковый 
назначение: универсальный, двойной
материал: пластик
Размер: 325х280х85 мм</t>
  </si>
  <si>
    <t>Ящик пластиковый 
назначение: универсальный, двойной
материал: пластик
Размер: 425х330х85 мм</t>
  </si>
  <si>
    <t xml:space="preserve">тип: уровень 
вид: брусковый 
количество глазков: 3 
магнитный, усиленный 
длина: 100 см  </t>
  </si>
  <si>
    <t xml:space="preserve">тип: уровень 
вид: брусковый 
количество глазков: 3 
магнитный, усиленный 
длина: 40 см </t>
  </si>
  <si>
    <t xml:space="preserve">тип: уровень 
вид: брусковый 
количество глазков: 3 
магнитный, усиленный 
длина: 60 см  </t>
  </si>
  <si>
    <t xml:space="preserve">тип: уровень 
вид: брусковый 
количество глазков: 3 
магнитный, усиленный 
длина: 80 см </t>
  </si>
  <si>
    <t>Набор отверток для точечных работ арт.12-4702 REXANT 
Количество предметов: 37
Материал бит: хромованная сталь
Магнитный держатель: есть
Набор поставляется в пластиковом боксе и содержит 37 предмета:
Отвертка 1 шт.
Биты 36 шт.(Н 0,9, Н1,3, H 1.5, H 2.0, H 2.5, H 3.0, H 3.5, H 4.0, SL1.0, SL1.5, SL 2.0, SL 2.5, SL3.0, SL3.5, SL4.0, PHOO, PH0, PH1, PH2, Y2.0 ,Y2.5, Т 3,Т4, T5 ,T6 ,T7, T8, Т9,T10, Т15,Т20, 0 1,5)</t>
  </si>
  <si>
    <t>Материалы: Металл, металлокерамика, пластик
Преимущества: Ступенчатое переключение мощности
Керамический нагревательный элемент (РТС): есть
Регулируемый термостат: есть
Защита от перегрева: есть
Ступенчатое переключение мощности: (1000/2000 Вт)
Макс. мощность обогрева: 2 кВт
Напряжение: 230
Высота: 19 см
Ширина: 17.5 см
Толщина: 19 см</t>
  </si>
  <si>
    <t>Материалы: Металл, металлокерамика, пластик
Преимущества: Ступенчатое переключение мощности
Керамический нагревательный элемент (РТС): есть
Регулируемый термостат: есть
Защита от перегрева: есть
Ступенчатое переключение мощности: (1000/2000 Вт)
Макс. мощность обогрева: 3 кВт
Напряжение: 230
Высота: 25 см
Ширина: 23.5 см</t>
  </si>
  <si>
    <t xml:space="preserve">Мощность обогрева: 2000 Вт 
установка: напольная 
защита: отключение при перегреве 
управление: механическое 
количество режимов работы: 2 
особенности: регулировка температуры, термостат 
габариты: 22x26x13 см </t>
  </si>
  <si>
    <t xml:space="preserve">Мощность обогрева: 2000 Вт 
установка: напольная 
защита: отключение при перегреве 
управление: механическое 
количество режимов работы: 2 
особенности: регулировка температуры, термостат </t>
  </si>
  <si>
    <t>Мощность: 3000 Вт
Количество режимов мощности: 2 (1500/3000) 
Тип нагревательного элемента: СТИЧ 
Защита от перегрева: есть 
Производительность: 360 м³/ч
Класс пылевлагозащиты: IP10 
Класс защиты: I 
Напряжение:~ 230 /50В/Гц
Размер изделия (ВхШхГ): 200*580*110 мм
Масса нетто: 5,5 кг</t>
  </si>
  <si>
    <t xml:space="preserve">
Тип товара: комплект заземления 
Область применения: заземление 
</t>
  </si>
  <si>
    <t xml:space="preserve">Материал: пластик 
Цвет: серый                                                                                                              </t>
  </si>
  <si>
    <t>Материал: нейлон
длина 250 мм
ширина 290 мм
высота 70 мм 
Количество карманов : 7
Цвет: черный</t>
  </si>
  <si>
    <t>Материал: нейлон
длина 380 мм
ширина 270 мм
высота 26 мм 
Фиксаторы поясного ремня: пластик.
Карабины плечевого ремня: сталь.</t>
  </si>
  <si>
    <t>Количество предметов: 6
Чехол: тканевый</t>
  </si>
  <si>
    <t>Количество предметов: 18
Чехол: тканевый</t>
  </si>
  <si>
    <t>Количество предметов: 22
Чехол: тканевый</t>
  </si>
  <si>
    <t>Количество предметов: 25
Чехол: тканевый</t>
  </si>
  <si>
    <t>Количество предметов: 31
Чехол: тканевый</t>
  </si>
  <si>
    <t>Материал: пластик
Цвет: серый
Нагрузка: 2200 ВА
Класс защиты: IP44</t>
  </si>
  <si>
    <t>Материал: полиэтилен
Длина отрезков: 1м
Цвет: черный</t>
  </si>
  <si>
    <t>Материал: поливинилхлорид (ПВХ)                                                                                                 
ширина 100 мм
глубина 60 мм
длина 2000 мм  
Цвет: белый</t>
  </si>
  <si>
    <t>Материал: поливинилхлорид (ПВХ)                                                                                                 
ширина 40 мм
глубина 25 мм
длина 2000 мм 
Цвет: белый</t>
  </si>
  <si>
    <t>Материал: поливинилхлорид (ПВХ)                                                                                                 
ширина 60 мм
глубина 40 мм
длина 2000 мм  
Цвет: белый</t>
  </si>
  <si>
    <t xml:space="preserve"> DIN-рейки перфорированные 
Материал: оцинкованной стали.
Длина: 13 см</t>
  </si>
  <si>
    <t>Количество полюсов: 1
Номинальное напряжение: 220 В 
Номинальный ток: 10 А
Класс защиты: IP20
Цвет: дуб</t>
  </si>
  <si>
    <t>Количество полюсов: 1
Номинальное напряжение: 220 В 
Номинальный ток: 10 А
Класс защиты: IP20
Цвет: сосна</t>
  </si>
  <si>
    <t>Количество полюсов: 2
Номинальное напряжение: 220 В 
Номинальный ток: 10 А
Класс защиты: IP20
Цвет: дуб</t>
  </si>
  <si>
    <t>Количество полюсов: 2
Номинальное напряжение: 220 В 
Номинальный ток: 10 А
Класс защиты: IP20
Цвет: сосна</t>
  </si>
  <si>
    <t xml:space="preserve">Количество постов: 1
Цвет: Дуб
Материал: Пластик
Номин ток: 16 А 
Номин напряжение: 230 В  
Степень защиты: IP20
Исполнение: с заземляющим контактом    </t>
  </si>
  <si>
    <t xml:space="preserve">Количество постов: 1
Цвет: Сосна
Материал: Пластик
Номин ток: 16 А 
Номин напряжение: 230 В  
Степень защиты: IP20 
Исполнение: с заземляющим контактом    </t>
  </si>
  <si>
    <t xml:space="preserve">Количество постов: 2
Цвет: Дуб
Материал: Пластик 
Номин ток: 10 А 
Номин напряжение: 230 В  
Степень защиты: IP20 </t>
  </si>
  <si>
    <t xml:space="preserve">Количество постов: 2 
Цвет: Сосна
Материал: Пластик
Номин ток: 16 А 
Номин напряжение: 230 В  
Степень защиты: IP20 </t>
  </si>
  <si>
    <t xml:space="preserve">Тип разъема : телефон 
Количество постов: 1
Цвет: Сосна
Материал: Пластик                                                                                    
Степень защиты: IP20 </t>
  </si>
  <si>
    <t xml:space="preserve">Тип разъема : ТВ
Количество постов: 1
Цвет: Сосна 
Материал: Пластик                                                                                   
Номин напряжение: 230 В 
Степень защиты: IP20 </t>
  </si>
  <si>
    <t>Щит уличный изготавливается по чертежу
Степень защиты: IP54
Материал корпуса: металл
Смотровое окно: есть
Количество рядов для модульного оборудования: 2 (зависит от чертежа)Наличие замка: основной врезной замок с трехгранным ключом и возможностью установки навесного замка
Размер изделия: согласно чертежа</t>
  </si>
  <si>
    <t>Шкаф изготавливается по схеме заказчика
Степень защиты: IP54
Материал корпуса: металл
Габариты изделия: зависят от схемы заказчика
Климатическое исполнение: УХЛЗ</t>
  </si>
  <si>
    <t>Самозажимаемые клеммы
Количество контактов: 2
Максимальное сечение жилы кабеля: 2,5 мм2
Номинальный ток:32А
Поперечное сечение : 2-2,5 мм2</t>
  </si>
  <si>
    <t>Самозажимаемые клеммы
Количество контактов: 3
Максимальное сечение жилы кабеля: 2,5 мм2
Номинальный ток:32А
Поперечное сечение : 0,08-2,5 мм2</t>
  </si>
  <si>
    <t>Выключатель 1-клавишный  ВС10-1-0-БрБ 
Количество полюсов: 1
Номинальное напряжение: 220 В 
Номинальный ток: 10 А
Класс защиты: IP20 
Цвет: белый</t>
  </si>
  <si>
    <t>Выключатель 1-кл. проходной  ВС10-1-6-БрБ
Количество полюсов: 1
Номинальное напряжение: 220 В 
Номинальный ток: 10 А
Класс защиты: IP20
Цвет: белый</t>
  </si>
  <si>
    <t>Выключатель 2-клавишный  ВС10-2-0-БрБ
Количество полюсов: 2
Номинальное напряжение: 220 В 
Номинальный ток: 10 А
Класс защиты: IP20
Цвет: белый</t>
  </si>
  <si>
    <t>Выключатель  2-кл. проходной  ВС10-2-6-БрБ 
Количество полюсов: 2
Номинальное напряжение: 220 В 
Номинальный ток: 10 А
Класс защиты: IP20
Цвет: белый</t>
  </si>
  <si>
    <t>Выключатель 3-клавишный  ВС10-3-0-БрБ
Количество полюсов: 3
Номинальное напряжение: 220 В 
Номинальный ток: 10 А
Класс защиты: IP20 
Цвет: белый</t>
  </si>
  <si>
    <t>Розетка компьютерная
Количество постов: 2
Цвет: Белый
Материал: Пластик
Степень защиты: IP20</t>
  </si>
  <si>
    <t>Розетка компьютерная
Количество постов: 1
Цвет: Белый
Материал: Пластик                                                                                     
Степень защиты: IP20</t>
  </si>
  <si>
    <t xml:space="preserve">Исполнение: с заземляющим контактом
Количество постов: 1
Цвет: Белый
Материал: Пластик
Номин ток: 16 А 
Номин напряжение: 230 В 
Частота: 50 Гц 
Степень защиты: IP20
</t>
  </si>
  <si>
    <t xml:space="preserve">Исполнение: с заземляющим контактом 
Количество постов: 2
Цвет: Белый 
Материал: Пластик 
Номин ток: 16 А 
Номин напряжение: 230 В 
Частота: 50 Гц 
Степень защиты: IP20 
</t>
  </si>
  <si>
    <t>Исполнение: с заземляющим контактом 
Крышка защитная: есть
Количество постов: 1
Цвет: Белый
Материал: Пластик
Номин ток: 16 А 
Номин напряжение: 230 В 
Частота: 50 Гц 
Степень защиты: IP44</t>
  </si>
  <si>
    <t>Исполнение: с заземляющим контактом 
Крышка защитная: есть 
Количество постов: 2
Цвет: Белый
Материал: Пластик
Номин ток: 16 А 
Номин напряжение: 230 В 
Частота: 50 Гц 
Степень защиты: IP44</t>
  </si>
  <si>
    <t xml:space="preserve">Тип разъема : ТВ 
Количество постов: 1
Цвет: Белый
Материал: Пластик                                                                                   
Номин напряжение: 230 В 
Частота: 5...862 МГц 
Волновое сопротивление: 75 Ом </t>
  </si>
  <si>
    <t xml:space="preserve">Тип разъема : ТВ
Количество постов: 1
Цвет: Белый
Материал: Пластик                                                                                   
Номин напряжение: 230 В 
Степень защиты: IP20 </t>
  </si>
  <si>
    <t>Рамка 1-мест.
Цвет: белый
Класс защиты: IP20</t>
  </si>
  <si>
    <t>Рамка 2-мест.
Цвет: белый
Класс защиты: IP20</t>
  </si>
  <si>
    <t>Рамка 3-мест.
Цвет: белый
Класс защиты: IP20</t>
  </si>
  <si>
    <t>Рамка 4-мест.
Цвет: белый
Класс защиты: IP20</t>
  </si>
  <si>
    <t>шт</t>
  </si>
  <si>
    <t>м</t>
  </si>
  <si>
    <t>упак</t>
  </si>
  <si>
    <t>Электротехническая продукция для перепродажи</t>
  </si>
  <si>
    <t>424.22.00092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</si>
</sst>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3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b/>
      <sz val="11"/>
      <color indexed="8"/>
      <name val="Arial CYR"/>
      <charset val="204"/>
    </font>
    <font>
      <b/>
      <sz val="14"/>
      <color indexed="8"/>
      <name val="Arial CYR"/>
      <charset val="204"/>
    </font>
    <font>
      <b/>
      <sz val="14"/>
      <color indexed="10"/>
      <name val="Arial CYR"/>
      <charset val="204"/>
    </font>
    <font>
      <sz val="8"/>
      <name val="Arial CYR"/>
      <charset val="204"/>
    </font>
    <font>
      <b/>
      <u/>
      <sz val="14"/>
      <name val="Arial Cyr"/>
      <charset val="204"/>
    </font>
    <font>
      <sz val="12"/>
      <name val="Arial Cyr"/>
      <charset val="204"/>
    </font>
    <font>
      <sz val="12"/>
      <name val="Arial"/>
      <family val="2"/>
      <charset val="204"/>
    </font>
    <font>
      <sz val="12"/>
      <color indexed="56"/>
      <name val="Arial"/>
      <family val="2"/>
      <charset val="204"/>
    </font>
    <font>
      <sz val="10"/>
      <color indexed="56"/>
      <name val="Arial Cyr"/>
      <charset val="204"/>
    </font>
    <font>
      <sz val="14"/>
      <name val="Arial Cyr"/>
      <charset val="204"/>
    </font>
    <font>
      <b/>
      <sz val="12"/>
      <color indexed="10"/>
      <name val="Arial"/>
      <family val="2"/>
      <charset val="204"/>
    </font>
    <font>
      <sz val="12"/>
      <color indexed="10"/>
      <name val="Arial"/>
      <family val="2"/>
      <charset val="204"/>
    </font>
    <font>
      <b/>
      <sz val="12"/>
      <color indexed="56"/>
      <name val="Arial"/>
      <family val="2"/>
      <charset val="204"/>
    </font>
    <font>
      <b/>
      <u/>
      <sz val="12"/>
      <color indexed="10"/>
      <name val="Arial"/>
      <family val="2"/>
      <charset val="204"/>
    </font>
    <font>
      <b/>
      <u/>
      <sz val="12"/>
      <color indexed="56"/>
      <name val="Arial"/>
      <family val="2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AEEF3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</borders>
  <cellStyleXfs count="43">
    <xf numFmtId="0" fontId="0" fillId="0" borderId="0"/>
    <xf numFmtId="164" fontId="18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7">
    <xf numFmtId="0" fontId="0" fillId="0" borderId="0" xfId="0"/>
    <xf numFmtId="0" fontId="0" fillId="33" borderId="0" xfId="0" applyFont="1" applyFill="1" applyProtection="1"/>
    <xf numFmtId="0" fontId="21" fillId="33" borderId="0" xfId="0" applyNumberFormat="1" applyFont="1" applyFill="1" applyBorder="1" applyAlignment="1" applyProtection="1">
      <alignment horizontal="left" vertical="center" wrapText="1"/>
    </xf>
    <xf numFmtId="0" fontId="21" fillId="33" borderId="0" xfId="0" applyFont="1" applyFill="1" applyProtection="1"/>
    <xf numFmtId="0" fontId="21" fillId="33" borderId="0" xfId="0" applyNumberFormat="1" applyFont="1" applyFill="1" applyBorder="1" applyAlignment="1" applyProtection="1">
      <alignment horizontal="left" vertical="center"/>
    </xf>
    <xf numFmtId="1" fontId="21" fillId="33" borderId="0" xfId="0" applyNumberFormat="1" applyFont="1" applyFill="1" applyBorder="1" applyAlignment="1" applyProtection="1">
      <alignment horizontal="left" vertical="center"/>
      <protection locked="0"/>
    </xf>
    <xf numFmtId="0" fontId="0" fillId="33" borderId="0" xfId="0" applyFont="1" applyFill="1" applyBorder="1" applyProtection="1"/>
    <xf numFmtId="0" fontId="21" fillId="33" borderId="0" xfId="0" applyFont="1" applyFill="1" applyAlignment="1" applyProtection="1">
      <alignment vertical="center" wrapText="1"/>
    </xf>
    <xf numFmtId="0" fontId="21" fillId="33" borderId="0" xfId="0" applyFont="1" applyFill="1" applyAlignment="1" applyProtection="1">
      <alignment vertical="center"/>
    </xf>
    <xf numFmtId="0" fontId="0" fillId="33" borderId="0" xfId="0" applyFont="1" applyFill="1" applyAlignment="1" applyProtection="1">
      <alignment vertical="center"/>
    </xf>
    <xf numFmtId="0" fontId="24" fillId="37" borderId="0" xfId="0" applyFont="1" applyFill="1" applyBorder="1" applyAlignment="1" applyProtection="1">
      <alignment horizontal="center" wrapText="1"/>
    </xf>
    <xf numFmtId="0" fontId="21" fillId="37" borderId="14" xfId="0" applyFont="1" applyFill="1" applyBorder="1" applyAlignment="1" applyProtection="1">
      <alignment horizontal="center" wrapText="1"/>
    </xf>
    <xf numFmtId="0" fontId="20" fillId="37" borderId="14" xfId="0" applyFont="1" applyFill="1" applyBorder="1" applyAlignment="1" applyProtection="1">
      <alignment horizontal="center" wrapText="1"/>
    </xf>
    <xf numFmtId="0" fontId="20" fillId="37" borderId="14" xfId="0" applyFont="1" applyFill="1" applyBorder="1" applyAlignment="1">
      <alignment horizontal="center" vertical="center" wrapText="1"/>
    </xf>
    <xf numFmtId="0" fontId="24" fillId="33" borderId="0" xfId="0" applyNumberFormat="1" applyFont="1" applyFill="1" applyBorder="1" applyAlignment="1" applyProtection="1">
      <alignment horizontal="right" vertical="center"/>
    </xf>
    <xf numFmtId="0" fontId="0" fillId="35" borderId="15" xfId="0" applyNumberFormat="1" applyFont="1" applyFill="1" applyBorder="1" applyAlignment="1" applyProtection="1">
      <alignment horizontal="left" vertical="center" wrapText="1"/>
    </xf>
    <xf numFmtId="0" fontId="0" fillId="35" borderId="15" xfId="0" applyNumberFormat="1" applyFont="1" applyFill="1" applyBorder="1" applyAlignment="1" applyProtection="1">
      <alignment horizontal="center" vertical="center"/>
    </xf>
    <xf numFmtId="0" fontId="0" fillId="35" borderId="15" xfId="0" applyNumberFormat="1" applyFont="1" applyFill="1" applyBorder="1" applyAlignment="1" applyProtection="1">
      <alignment horizontal="center" vertical="center" wrapText="1"/>
    </xf>
    <xf numFmtId="164" fontId="18" fillId="35" borderId="15" xfId="1" applyFont="1" applyFill="1" applyBorder="1" applyAlignment="1" applyProtection="1">
      <alignment horizontal="right" vertical="center"/>
      <protection hidden="1"/>
    </xf>
    <xf numFmtId="0" fontId="0" fillId="33" borderId="15" xfId="0" applyNumberFormat="1" applyFont="1" applyFill="1" applyBorder="1" applyAlignment="1" applyProtection="1">
      <alignment horizontal="left" vertical="center" wrapText="1"/>
      <protection locked="0"/>
    </xf>
    <xf numFmtId="0" fontId="0" fillId="33" borderId="0" xfId="0" applyFont="1" applyFill="1" applyAlignment="1" applyProtection="1">
      <alignment horizontal="center"/>
    </xf>
    <xf numFmtId="0" fontId="20" fillId="33" borderId="0" xfId="0" applyFont="1" applyFill="1" applyBorder="1" applyAlignment="1" applyProtection="1">
      <alignment horizontal="right"/>
    </xf>
    <xf numFmtId="0" fontId="0" fillId="33" borderId="0" xfId="0" applyFont="1" applyFill="1" applyAlignment="1" applyProtection="1">
      <alignment horizontal="left"/>
    </xf>
    <xf numFmtId="0" fontId="20" fillId="33" borderId="0" xfId="0" applyFont="1" applyFill="1" applyProtection="1"/>
    <xf numFmtId="0" fontId="25" fillId="33" borderId="0" xfId="0" applyFont="1" applyFill="1" applyProtection="1"/>
    <xf numFmtId="0" fontId="0" fillId="33" borderId="0" xfId="0" applyFont="1" applyFill="1" applyAlignment="1" applyProtection="1">
      <alignment horizontal="center" vertical="center"/>
    </xf>
    <xf numFmtId="0" fontId="19" fillId="35" borderId="15" xfId="0" applyNumberFormat="1" applyFont="1" applyFill="1" applyBorder="1" applyAlignment="1" applyProtection="1">
      <alignment horizontal="center" vertical="center" wrapText="1"/>
    </xf>
    <xf numFmtId="0" fontId="26" fillId="33" borderId="0" xfId="0" applyFont="1" applyFill="1" applyProtection="1"/>
    <xf numFmtId="0" fontId="29" fillId="33" borderId="0" xfId="0" applyFont="1" applyFill="1" applyProtection="1"/>
    <xf numFmtId="0" fontId="29" fillId="0" borderId="0" xfId="0" applyFont="1" applyFill="1" applyProtection="1"/>
    <xf numFmtId="0" fontId="30" fillId="35" borderId="15" xfId="0" applyNumberFormat="1" applyFont="1" applyFill="1" applyBorder="1" applyAlignment="1" applyProtection="1">
      <alignment horizontal="left" wrapText="1"/>
    </xf>
    <xf numFmtId="164" fontId="0" fillId="35" borderId="15" xfId="1" applyFont="1" applyFill="1" applyBorder="1" applyAlignment="1" applyProtection="1">
      <alignment horizontal="center" vertical="center" wrapText="1"/>
    </xf>
    <xf numFmtId="0" fontId="22" fillId="0" borderId="10" xfId="0" applyNumberFormat="1" applyFont="1" applyFill="1" applyBorder="1" applyAlignment="1" applyProtection="1">
      <alignment horizontal="left" vertical="center" wrapText="1"/>
    </xf>
    <xf numFmtId="0" fontId="22" fillId="0" borderId="11" xfId="0" applyNumberFormat="1" applyFont="1" applyFill="1" applyBorder="1" applyAlignment="1" applyProtection="1">
      <alignment horizontal="left" vertical="center" wrapText="1"/>
    </xf>
    <xf numFmtId="0" fontId="21" fillId="34" borderId="15" xfId="0" applyFont="1" applyFill="1" applyBorder="1" applyAlignment="1" applyProtection="1">
      <alignment vertical="center"/>
    </xf>
    <xf numFmtId="0" fontId="21" fillId="35" borderId="15" xfId="0" applyNumberFormat="1" applyFont="1" applyFill="1" applyBorder="1" applyAlignment="1" applyProtection="1">
      <alignment horizontal="left" vertical="center" wrapText="1"/>
    </xf>
    <xf numFmtId="0" fontId="23" fillId="33" borderId="0" xfId="0" applyFont="1" applyFill="1" applyBorder="1" applyAlignment="1" applyProtection="1">
      <alignment horizontal="center" vertical="center" wrapText="1"/>
    </xf>
    <xf numFmtId="0" fontId="21" fillId="35" borderId="15" xfId="0" applyNumberFormat="1" applyFont="1" applyFill="1" applyBorder="1" applyAlignment="1" applyProtection="1">
      <alignment horizontal="left" vertical="center"/>
    </xf>
    <xf numFmtId="1" fontId="21" fillId="0" borderId="15" xfId="0" applyNumberFormat="1" applyFont="1" applyFill="1" applyBorder="1" applyAlignment="1" applyProtection="1">
      <alignment horizontal="left" vertical="center"/>
      <protection locked="0"/>
    </xf>
    <xf numFmtId="0" fontId="20" fillId="36" borderId="12" xfId="0" applyFont="1" applyFill="1" applyBorder="1" applyAlignment="1">
      <alignment horizontal="center" vertical="center" wrapText="1"/>
    </xf>
    <xf numFmtId="0" fontId="20" fillId="36" borderId="13" xfId="0" applyFont="1" applyFill="1" applyBorder="1" applyAlignment="1">
      <alignment horizontal="center" vertical="center" wrapText="1"/>
    </xf>
    <xf numFmtId="0" fontId="20" fillId="36" borderId="14" xfId="0" applyFont="1" applyFill="1" applyBorder="1" applyAlignment="1">
      <alignment horizontal="center" vertical="center" wrapText="1"/>
    </xf>
    <xf numFmtId="0" fontId="21" fillId="34" borderId="12" xfId="0" applyFont="1" applyFill="1" applyBorder="1" applyAlignment="1" applyProtection="1">
      <alignment horizontal="center" vertical="center" wrapText="1"/>
    </xf>
    <xf numFmtId="0" fontId="21" fillId="34" borderId="14" xfId="0" applyFont="1" applyFill="1" applyBorder="1" applyAlignment="1" applyProtection="1">
      <alignment horizontal="center" vertical="center" wrapText="1"/>
    </xf>
    <xf numFmtId="0" fontId="24" fillId="33" borderId="0" xfId="0" applyFont="1" applyFill="1" applyBorder="1" applyAlignment="1" applyProtection="1">
      <alignment horizontal="center" vertical="center" wrapText="1"/>
    </xf>
    <xf numFmtId="0" fontId="21" fillId="34" borderId="13" xfId="0" applyFont="1" applyFill="1" applyBorder="1" applyAlignment="1" applyProtection="1">
      <alignment horizontal="center" vertical="center" wrapText="1"/>
    </xf>
    <xf numFmtId="0" fontId="21" fillId="34" borderId="16" xfId="0" applyFont="1" applyFill="1" applyBorder="1" applyAlignment="1" applyProtection="1">
      <alignment horizontal="center" vertical="center" wrapText="1"/>
    </xf>
    <xf numFmtId="0" fontId="21" fillId="34" borderId="18" xfId="0" applyFont="1" applyFill="1" applyBorder="1" applyAlignment="1" applyProtection="1">
      <alignment horizontal="center" vertical="center" wrapText="1"/>
    </xf>
    <xf numFmtId="0" fontId="21" fillId="34" borderId="17" xfId="0" applyFont="1" applyFill="1" applyBorder="1" applyAlignment="1" applyProtection="1">
      <alignment horizontal="center" vertical="center" wrapText="1"/>
    </xf>
    <xf numFmtId="0" fontId="20" fillId="36" borderId="12" xfId="0" applyFont="1" applyFill="1" applyBorder="1" applyAlignment="1" applyProtection="1">
      <alignment horizontal="center" vertical="center" wrapText="1"/>
    </xf>
    <xf numFmtId="0" fontId="20" fillId="36" borderId="13" xfId="0" applyFont="1" applyFill="1" applyBorder="1" applyAlignment="1" applyProtection="1">
      <alignment horizontal="center" vertical="center" wrapText="1"/>
    </xf>
    <xf numFmtId="0" fontId="20" fillId="36" borderId="14" xfId="0" applyFont="1" applyFill="1" applyBorder="1" applyAlignment="1" applyProtection="1">
      <alignment horizontal="center" vertical="center" wrapText="1"/>
    </xf>
    <xf numFmtId="0" fontId="19" fillId="35" borderId="16" xfId="0" applyNumberFormat="1" applyFont="1" applyFill="1" applyBorder="1" applyAlignment="1" applyProtection="1">
      <alignment horizontal="center" vertical="center" wrapText="1"/>
    </xf>
    <xf numFmtId="0" fontId="19" fillId="35" borderId="18" xfId="0" applyNumberFormat="1" applyFont="1" applyFill="1" applyBorder="1" applyAlignment="1" applyProtection="1">
      <alignment horizontal="center" vertical="center" wrapText="1"/>
    </xf>
    <xf numFmtId="0" fontId="19" fillId="35" borderId="17" xfId="0" applyNumberFormat="1" applyFont="1" applyFill="1" applyBorder="1" applyAlignment="1" applyProtection="1">
      <alignment horizontal="center" vertical="center" wrapText="1"/>
    </xf>
    <xf numFmtId="0" fontId="0" fillId="35" borderId="16" xfId="0" applyNumberFormat="1" applyFont="1" applyFill="1" applyBorder="1" applyAlignment="1" applyProtection="1">
      <alignment horizontal="left" vertical="center" wrapText="1"/>
    </xf>
    <xf numFmtId="0" fontId="0" fillId="35" borderId="18" xfId="0" applyNumberFormat="1" applyFont="1" applyFill="1" applyBorder="1" applyAlignment="1" applyProtection="1">
      <alignment horizontal="left" vertical="center" wrapText="1"/>
    </xf>
    <xf numFmtId="0" fontId="0" fillId="35" borderId="17" xfId="0" applyNumberFormat="1" applyFont="1" applyFill="1" applyBorder="1" applyAlignment="1" applyProtection="1">
      <alignment horizontal="left" vertical="center" wrapText="1"/>
    </xf>
    <xf numFmtId="0" fontId="0" fillId="33" borderId="16" xfId="0" applyFont="1" applyFill="1" applyBorder="1" applyAlignment="1" applyProtection="1">
      <alignment horizontal="left"/>
      <protection locked="0"/>
    </xf>
    <xf numFmtId="0" fontId="0" fillId="33" borderId="18" xfId="0" applyFont="1" applyFill="1" applyBorder="1" applyAlignment="1" applyProtection="1">
      <alignment horizontal="left"/>
      <protection locked="0"/>
    </xf>
    <xf numFmtId="0" fontId="0" fillId="33" borderId="17" xfId="0" applyFont="1" applyFill="1" applyBorder="1" applyAlignment="1" applyProtection="1">
      <alignment horizontal="left"/>
      <protection locked="0"/>
    </xf>
    <xf numFmtId="0" fontId="28" fillId="33" borderId="19" xfId="0" applyFont="1" applyFill="1" applyBorder="1" applyAlignment="1">
      <alignment horizontal="left" vertical="center" wrapText="1"/>
    </xf>
    <xf numFmtId="0" fontId="28" fillId="33" borderId="0" xfId="0" applyFont="1" applyFill="1" applyBorder="1" applyAlignment="1">
      <alignment horizontal="left" vertical="center" wrapText="1"/>
    </xf>
    <xf numFmtId="0" fontId="27" fillId="33" borderId="19" xfId="0" applyFont="1" applyFill="1" applyBorder="1" applyAlignment="1">
      <alignment horizontal="left" vertical="center" wrapText="1"/>
    </xf>
    <xf numFmtId="0" fontId="27" fillId="33" borderId="0" xfId="0" applyFont="1" applyFill="1" applyBorder="1" applyAlignment="1">
      <alignment horizontal="left" vertical="center" wrapText="1"/>
    </xf>
    <xf numFmtId="0" fontId="28" fillId="0" borderId="19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 wrapText="1"/>
    </xf>
  </cellXfs>
  <cellStyles count="43">
    <cellStyle name="20% — акцент1" xfId="20" builtinId="30" customBuiltin="1"/>
    <cellStyle name="20% — акцент2" xfId="24" builtinId="34" customBuiltin="1"/>
    <cellStyle name="20% — акцент3" xfId="28" builtinId="38" customBuiltin="1"/>
    <cellStyle name="20% — акцент4" xfId="32" builtinId="42" customBuiltin="1"/>
    <cellStyle name="20% — акцент5" xfId="36" builtinId="46" customBuiltin="1"/>
    <cellStyle name="20% — акцент6" xfId="40" builtinId="50" customBuiltin="1"/>
    <cellStyle name="40% — акцент1" xfId="21" builtinId="31" customBuiltin="1"/>
    <cellStyle name="40% — акцент2" xfId="25" builtinId="35" customBuiltin="1"/>
    <cellStyle name="40% — акцент3" xfId="29" builtinId="39" customBuiltin="1"/>
    <cellStyle name="40% — акцент4" xfId="33" builtinId="43" customBuiltin="1"/>
    <cellStyle name="40% — акцент5" xfId="37" builtinId="47" customBuiltin="1"/>
    <cellStyle name="40% — акцент6" xfId="41" builtinId="51" customBuiltin="1"/>
    <cellStyle name="60% — акцент1" xfId="22" builtinId="32" customBuiltin="1"/>
    <cellStyle name="60% — акцент2" xfId="26" builtinId="36" customBuiltin="1"/>
    <cellStyle name="60% — акцент3" xfId="30" builtinId="40" customBuiltin="1"/>
    <cellStyle name="60% — акцент4" xfId="34" builtinId="44" customBuiltin="1"/>
    <cellStyle name="60% — акцент5" xfId="38" builtinId="48" customBuiltin="1"/>
    <cellStyle name="60% — акцент6" xfId="42" builtinId="52" customBuiltin="1"/>
    <cellStyle name="Акцент1" xfId="19" builtinId="29" customBuiltin="1"/>
    <cellStyle name="Акцент2" xfId="23" builtinId="33" customBuiltin="1"/>
    <cellStyle name="Акцент3" xfId="27" builtinId="37" customBuiltin="1"/>
    <cellStyle name="Акцент4" xfId="31" builtinId="41" customBuiltin="1"/>
    <cellStyle name="Акцент5" xfId="35" builtinId="45" customBuiltin="1"/>
    <cellStyle name="Акцент6" xfId="3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8" builtinId="25" customBuiltin="1"/>
    <cellStyle name="Контрольная ячейка" xfId="14" builtinId="23" customBuiltin="1"/>
    <cellStyle name="Название" xfId="2" builtinId="15" customBuiltin="1"/>
    <cellStyle name="Нейтральный" xfId="9" builtinId="28" customBuiltin="1"/>
    <cellStyle name="Обычный" xfId="0" builtinId="0" customBuiltin="1"/>
    <cellStyle name="Плохой" xfId="8" builtinId="27" customBuiltin="1"/>
    <cellStyle name="Пояснение" xfId="17" builtinId="53" customBuiltin="1"/>
    <cellStyle name="Примечание" xfId="16" builtinId="10" customBuiltin="1"/>
    <cellStyle name="Связанная ячейка" xfId="13" builtinId="24" customBuiltin="1"/>
    <cellStyle name="Текст предупреждения" xfId="15" builtinId="11" customBuiltin="1"/>
    <cellStyle name="Финансовый" xfId="1" builtinId="3" customBuiltin="1"/>
    <cellStyle name="Хороший" xfId="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44"/>
  <sheetViews>
    <sheetView tabSelected="1" topLeftCell="B152" zoomScale="75" workbookViewId="0">
      <selection activeCell="F17" sqref="F17"/>
    </sheetView>
  </sheetViews>
  <sheetFormatPr defaultRowHeight="12.75" x14ac:dyDescent="0.2"/>
  <cols>
    <col min="1" max="1" width="9.140625" style="1" hidden="1" customWidth="1"/>
    <col min="2" max="2" width="23" style="1" customWidth="1"/>
    <col min="3" max="3" width="10.28515625" style="1" customWidth="1"/>
    <col min="4" max="4" width="6.85546875" style="1" customWidth="1"/>
    <col min="5" max="5" width="41.140625" style="1" customWidth="1"/>
    <col min="6" max="6" width="82" style="1" customWidth="1"/>
    <col min="7" max="7" width="15.42578125" style="1" customWidth="1"/>
    <col min="8" max="8" width="10.5703125" style="1" bestFit="1" customWidth="1"/>
    <col min="9" max="9" width="23.85546875" style="1" customWidth="1"/>
    <col min="10" max="10" width="17.42578125" style="1" customWidth="1"/>
    <col min="11" max="13" width="22.85546875" style="1" customWidth="1"/>
    <col min="14" max="14" width="22.42578125" style="1" customWidth="1"/>
    <col min="15" max="15" width="24.7109375" style="1" customWidth="1"/>
    <col min="16" max="16" width="16.5703125" style="1" customWidth="1"/>
    <col min="17" max="16384" width="9.140625" style="1"/>
  </cols>
  <sheetData>
    <row r="1" spans="1:16" ht="12.75" hidden="1" customHeight="1" x14ac:dyDescent="0.2"/>
    <row r="2" spans="1:16" ht="31.5" customHeight="1" x14ac:dyDescent="0.2">
      <c r="B2" s="32" t="s">
        <v>0</v>
      </c>
      <c r="C2" s="33"/>
      <c r="D2" s="33"/>
      <c r="E2" s="33"/>
      <c r="F2" s="33"/>
      <c r="G2" s="33"/>
      <c r="H2" s="33"/>
      <c r="I2" s="33"/>
      <c r="J2" s="33"/>
    </row>
    <row r="3" spans="1:16" ht="15" customHeight="1" x14ac:dyDescent="0.25">
      <c r="D3" s="34" t="s">
        <v>1</v>
      </c>
      <c r="E3" s="34"/>
      <c r="F3" s="35" t="s">
        <v>1137</v>
      </c>
      <c r="G3" s="35"/>
      <c r="H3" s="35"/>
      <c r="I3" s="35"/>
      <c r="J3" s="35"/>
      <c r="K3" s="2"/>
      <c r="L3" s="3"/>
      <c r="M3" s="3"/>
      <c r="N3" s="3"/>
      <c r="O3" s="3"/>
    </row>
    <row r="4" spans="1:16" ht="15" customHeight="1" x14ac:dyDescent="0.25">
      <c r="B4" s="36" t="s">
        <v>2</v>
      </c>
      <c r="C4" s="36"/>
      <c r="D4" s="34" t="s">
        <v>3</v>
      </c>
      <c r="E4" s="34"/>
      <c r="F4" s="35" t="s">
        <v>1138</v>
      </c>
      <c r="G4" s="35"/>
      <c r="H4" s="35"/>
      <c r="I4" s="35"/>
      <c r="J4" s="35"/>
      <c r="K4" s="2"/>
      <c r="L4" s="3"/>
      <c r="M4" s="3"/>
      <c r="N4" s="3"/>
      <c r="O4" s="3"/>
    </row>
    <row r="5" spans="1:16" ht="15" customHeight="1" x14ac:dyDescent="0.25">
      <c r="B5" s="36"/>
      <c r="C5" s="36"/>
      <c r="D5" s="34" t="s">
        <v>4</v>
      </c>
      <c r="E5" s="34"/>
      <c r="F5" s="37">
        <v>2022</v>
      </c>
      <c r="G5" s="37"/>
      <c r="H5" s="37"/>
      <c r="I5" s="37"/>
      <c r="J5" s="37"/>
      <c r="K5" s="4"/>
      <c r="L5" s="3"/>
      <c r="M5" s="3"/>
      <c r="N5" s="3"/>
      <c r="O5" s="3"/>
    </row>
    <row r="6" spans="1:16" ht="67.5" customHeight="1" x14ac:dyDescent="0.25">
      <c r="B6" s="36"/>
      <c r="C6" s="36"/>
      <c r="D6" s="34" t="s">
        <v>5</v>
      </c>
      <c r="E6" s="34"/>
      <c r="F6" s="38" t="s">
        <v>6</v>
      </c>
      <c r="G6" s="38"/>
      <c r="H6" s="38"/>
      <c r="I6" s="38"/>
      <c r="J6" s="38"/>
      <c r="K6" s="5"/>
      <c r="L6" s="3"/>
      <c r="M6" s="3"/>
      <c r="N6" s="3"/>
      <c r="O6" s="3"/>
    </row>
    <row r="7" spans="1:16" s="6" customFormat="1" x14ac:dyDescent="0.2"/>
    <row r="8" spans="1:16" s="7" customFormat="1" ht="28.5" customHeight="1" x14ac:dyDescent="0.2">
      <c r="A8" s="44" t="s">
        <v>7</v>
      </c>
      <c r="B8" s="42" t="s">
        <v>8</v>
      </c>
      <c r="C8" s="42" t="s">
        <v>9</v>
      </c>
      <c r="D8" s="46" t="s">
        <v>10</v>
      </c>
      <c r="E8" s="47"/>
      <c r="F8" s="47"/>
      <c r="G8" s="48"/>
      <c r="H8" s="42" t="s">
        <v>11</v>
      </c>
      <c r="I8" s="49" t="s">
        <v>12</v>
      </c>
      <c r="J8" s="39" t="s">
        <v>13</v>
      </c>
      <c r="K8" s="46" t="s">
        <v>14</v>
      </c>
      <c r="L8" s="48"/>
      <c r="M8" s="39" t="s">
        <v>15</v>
      </c>
      <c r="N8" s="39" t="s">
        <v>16</v>
      </c>
      <c r="O8" s="39" t="s">
        <v>17</v>
      </c>
      <c r="P8" s="39" t="s">
        <v>18</v>
      </c>
    </row>
    <row r="9" spans="1:16" s="8" customFormat="1" ht="29.25" customHeight="1" x14ac:dyDescent="0.2">
      <c r="A9" s="44"/>
      <c r="B9" s="45"/>
      <c r="C9" s="45"/>
      <c r="D9" s="42" t="s">
        <v>19</v>
      </c>
      <c r="E9" s="42" t="s">
        <v>20</v>
      </c>
      <c r="F9" s="42" t="s">
        <v>21</v>
      </c>
      <c r="G9" s="42" t="s">
        <v>22</v>
      </c>
      <c r="H9" s="45"/>
      <c r="I9" s="50"/>
      <c r="J9" s="40"/>
      <c r="K9" s="42" t="s">
        <v>23</v>
      </c>
      <c r="L9" s="42" t="s">
        <v>22</v>
      </c>
      <c r="M9" s="40"/>
      <c r="N9" s="40"/>
      <c r="O9" s="40"/>
      <c r="P9" s="40"/>
    </row>
    <row r="10" spans="1:16" s="9" customFormat="1" ht="30" customHeight="1" x14ac:dyDescent="0.2">
      <c r="A10" s="44"/>
      <c r="B10" s="43"/>
      <c r="C10" s="43"/>
      <c r="D10" s="43"/>
      <c r="E10" s="43"/>
      <c r="F10" s="43"/>
      <c r="G10" s="43"/>
      <c r="H10" s="43"/>
      <c r="I10" s="51"/>
      <c r="J10" s="41"/>
      <c r="K10" s="43"/>
      <c r="L10" s="43"/>
      <c r="M10" s="41"/>
      <c r="N10" s="41"/>
      <c r="O10" s="41"/>
      <c r="P10" s="41"/>
    </row>
    <row r="11" spans="1:16" ht="15" customHeight="1" x14ac:dyDescent="0.25">
      <c r="A11" s="10"/>
      <c r="B11" s="11">
        <v>1</v>
      </c>
      <c r="C11" s="11">
        <v>2</v>
      </c>
      <c r="D11" s="11">
        <v>3</v>
      </c>
      <c r="E11" s="11">
        <v>4</v>
      </c>
      <c r="F11" s="11">
        <v>5</v>
      </c>
      <c r="G11" s="11">
        <v>6</v>
      </c>
      <c r="H11" s="11">
        <v>7</v>
      </c>
      <c r="I11" s="12">
        <v>8</v>
      </c>
      <c r="J11" s="13">
        <v>9</v>
      </c>
      <c r="K11" s="13">
        <v>10</v>
      </c>
      <c r="L11" s="13">
        <v>11</v>
      </c>
      <c r="M11" s="11">
        <v>12</v>
      </c>
      <c r="N11" s="11">
        <v>13</v>
      </c>
      <c r="O11" s="13">
        <v>14</v>
      </c>
      <c r="P11" s="13">
        <v>15</v>
      </c>
    </row>
    <row r="12" spans="1:16" s="9" customFormat="1" ht="38.25" x14ac:dyDescent="0.2">
      <c r="A12" s="14">
        <v>4072469</v>
      </c>
      <c r="B12" s="15" t="s">
        <v>24</v>
      </c>
      <c r="C12" s="16">
        <v>1</v>
      </c>
      <c r="D12" s="15"/>
      <c r="E12" s="15" t="s">
        <v>138</v>
      </c>
      <c r="F12" s="15" t="s">
        <v>640</v>
      </c>
      <c r="G12" s="15"/>
      <c r="H12" s="17" t="s">
        <v>1134</v>
      </c>
      <c r="I12" s="17" t="s">
        <v>42</v>
      </c>
      <c r="J12" s="31">
        <v>20</v>
      </c>
      <c r="K12" s="19" t="s">
        <v>6</v>
      </c>
      <c r="L12" s="19" t="s">
        <v>6</v>
      </c>
      <c r="M12" s="19" t="s">
        <v>6</v>
      </c>
      <c r="N12" s="19">
        <f t="shared" ref="N12:N235" si="0">IF(OR(O12="Российская Федерация",O12="Армения",O12="Белоруссия",O12="Беларуь",O12="Казахстан",O12="Киргизия",O12="Кыргызстан",O12="ДНР",O12="ЛНР"), 1, 0)</f>
        <v>0</v>
      </c>
      <c r="O12" s="19"/>
      <c r="P12" s="18">
        <f>J12</f>
        <v>20</v>
      </c>
    </row>
    <row r="13" spans="1:16" s="9" customFormat="1" ht="63.75" x14ac:dyDescent="0.2">
      <c r="A13" s="14"/>
      <c r="B13" s="15" t="s">
        <v>24</v>
      </c>
      <c r="C13" s="16">
        <v>2</v>
      </c>
      <c r="D13" s="15"/>
      <c r="E13" s="15" t="s">
        <v>139</v>
      </c>
      <c r="F13" s="15" t="s">
        <v>641</v>
      </c>
      <c r="G13" s="15"/>
      <c r="H13" s="17" t="s">
        <v>1134</v>
      </c>
      <c r="I13" s="17" t="s">
        <v>25</v>
      </c>
      <c r="J13" s="31">
        <v>36</v>
      </c>
      <c r="K13" s="19"/>
      <c r="L13" s="19"/>
      <c r="M13" s="19"/>
      <c r="N13" s="19">
        <f t="shared" si="0"/>
        <v>0</v>
      </c>
      <c r="O13" s="19"/>
      <c r="P13" s="18">
        <f t="shared" ref="P13:P76" si="1">J13</f>
        <v>36</v>
      </c>
    </row>
    <row r="14" spans="1:16" s="9" customFormat="1" ht="63.75" x14ac:dyDescent="0.2">
      <c r="A14" s="14"/>
      <c r="B14" s="15" t="s">
        <v>24</v>
      </c>
      <c r="C14" s="16">
        <v>3</v>
      </c>
      <c r="D14" s="15"/>
      <c r="E14" s="15" t="s">
        <v>140</v>
      </c>
      <c r="F14" s="15" t="s">
        <v>642</v>
      </c>
      <c r="G14" s="15"/>
      <c r="H14" s="17" t="s">
        <v>1134</v>
      </c>
      <c r="I14" s="17" t="s">
        <v>25</v>
      </c>
      <c r="J14" s="31">
        <v>36</v>
      </c>
      <c r="K14" s="19"/>
      <c r="L14" s="19"/>
      <c r="M14" s="19"/>
      <c r="N14" s="19">
        <f t="shared" si="0"/>
        <v>0</v>
      </c>
      <c r="O14" s="19"/>
      <c r="P14" s="18">
        <f t="shared" si="1"/>
        <v>36</v>
      </c>
    </row>
    <row r="15" spans="1:16" s="9" customFormat="1" ht="63.75" x14ac:dyDescent="0.2">
      <c r="A15" s="14"/>
      <c r="B15" s="15" t="s">
        <v>24</v>
      </c>
      <c r="C15" s="16">
        <v>4</v>
      </c>
      <c r="D15" s="15"/>
      <c r="E15" s="15" t="s">
        <v>141</v>
      </c>
      <c r="F15" s="15" t="s">
        <v>643</v>
      </c>
      <c r="G15" s="15"/>
      <c r="H15" s="17" t="s">
        <v>1134</v>
      </c>
      <c r="I15" s="17" t="s">
        <v>25</v>
      </c>
      <c r="J15" s="31">
        <v>36</v>
      </c>
      <c r="K15" s="19"/>
      <c r="L15" s="19"/>
      <c r="M15" s="19"/>
      <c r="N15" s="19">
        <f t="shared" si="0"/>
        <v>0</v>
      </c>
      <c r="O15" s="19"/>
      <c r="P15" s="18">
        <f t="shared" si="1"/>
        <v>36</v>
      </c>
    </row>
    <row r="16" spans="1:16" s="9" customFormat="1" ht="63.75" x14ac:dyDescent="0.2">
      <c r="A16" s="14"/>
      <c r="B16" s="15" t="s">
        <v>24</v>
      </c>
      <c r="C16" s="16">
        <v>5</v>
      </c>
      <c r="D16" s="15"/>
      <c r="E16" s="15" t="s">
        <v>142</v>
      </c>
      <c r="F16" s="15" t="s">
        <v>644</v>
      </c>
      <c r="G16" s="15"/>
      <c r="H16" s="17" t="s">
        <v>1134</v>
      </c>
      <c r="I16" s="17" t="s">
        <v>25</v>
      </c>
      <c r="J16" s="31">
        <v>5</v>
      </c>
      <c r="K16" s="19"/>
      <c r="L16" s="19"/>
      <c r="M16" s="19"/>
      <c r="N16" s="19">
        <f t="shared" si="0"/>
        <v>0</v>
      </c>
      <c r="O16" s="19"/>
      <c r="P16" s="18">
        <f t="shared" si="1"/>
        <v>5</v>
      </c>
    </row>
    <row r="17" spans="1:16" s="9" customFormat="1" ht="63.75" x14ac:dyDescent="0.2">
      <c r="A17" s="14"/>
      <c r="B17" s="15" t="s">
        <v>24</v>
      </c>
      <c r="C17" s="16">
        <v>6</v>
      </c>
      <c r="D17" s="15"/>
      <c r="E17" s="15" t="s">
        <v>143</v>
      </c>
      <c r="F17" s="15" t="s">
        <v>645</v>
      </c>
      <c r="G17" s="15"/>
      <c r="H17" s="17" t="s">
        <v>1134</v>
      </c>
      <c r="I17" s="17" t="s">
        <v>25</v>
      </c>
      <c r="J17" s="31">
        <v>2</v>
      </c>
      <c r="K17" s="19"/>
      <c r="L17" s="19"/>
      <c r="M17" s="19"/>
      <c r="N17" s="19">
        <f t="shared" si="0"/>
        <v>0</v>
      </c>
      <c r="O17" s="19"/>
      <c r="P17" s="18">
        <f t="shared" si="1"/>
        <v>2</v>
      </c>
    </row>
    <row r="18" spans="1:16" s="9" customFormat="1" ht="63.75" x14ac:dyDescent="0.2">
      <c r="A18" s="14"/>
      <c r="B18" s="15" t="s">
        <v>24</v>
      </c>
      <c r="C18" s="16">
        <v>7</v>
      </c>
      <c r="D18" s="15"/>
      <c r="E18" s="15" t="s">
        <v>144</v>
      </c>
      <c r="F18" s="15" t="s">
        <v>646</v>
      </c>
      <c r="G18" s="15"/>
      <c r="H18" s="17" t="s">
        <v>1134</v>
      </c>
      <c r="I18" s="17" t="s">
        <v>25</v>
      </c>
      <c r="J18" s="31">
        <v>2</v>
      </c>
      <c r="K18" s="19"/>
      <c r="L18" s="19"/>
      <c r="M18" s="19"/>
      <c r="N18" s="19">
        <f t="shared" si="0"/>
        <v>0</v>
      </c>
      <c r="O18" s="19"/>
      <c r="P18" s="18">
        <f t="shared" si="1"/>
        <v>2</v>
      </c>
    </row>
    <row r="19" spans="1:16" s="9" customFormat="1" ht="63.75" x14ac:dyDescent="0.2">
      <c r="A19" s="14"/>
      <c r="B19" s="15" t="s">
        <v>24</v>
      </c>
      <c r="C19" s="16">
        <v>8</v>
      </c>
      <c r="D19" s="15"/>
      <c r="E19" s="15" t="s">
        <v>145</v>
      </c>
      <c r="F19" s="15" t="s">
        <v>647</v>
      </c>
      <c r="G19" s="15"/>
      <c r="H19" s="17" t="s">
        <v>1134</v>
      </c>
      <c r="I19" s="17" t="s">
        <v>25</v>
      </c>
      <c r="J19" s="31">
        <v>2</v>
      </c>
      <c r="K19" s="19"/>
      <c r="L19" s="19"/>
      <c r="M19" s="19"/>
      <c r="N19" s="19">
        <f t="shared" si="0"/>
        <v>0</v>
      </c>
      <c r="O19" s="19"/>
      <c r="P19" s="18">
        <f t="shared" si="1"/>
        <v>2</v>
      </c>
    </row>
    <row r="20" spans="1:16" s="9" customFormat="1" ht="63.75" x14ac:dyDescent="0.2">
      <c r="A20" s="14"/>
      <c r="B20" s="15" t="s">
        <v>24</v>
      </c>
      <c r="C20" s="16">
        <v>9</v>
      </c>
      <c r="D20" s="15"/>
      <c r="E20" s="15" t="s">
        <v>146</v>
      </c>
      <c r="F20" s="15" t="s">
        <v>648</v>
      </c>
      <c r="G20" s="15"/>
      <c r="H20" s="17" t="s">
        <v>1134</v>
      </c>
      <c r="I20" s="17" t="s">
        <v>25</v>
      </c>
      <c r="J20" s="31">
        <v>2</v>
      </c>
      <c r="K20" s="19"/>
      <c r="L20" s="19"/>
      <c r="M20" s="19"/>
      <c r="N20" s="19">
        <f t="shared" si="0"/>
        <v>0</v>
      </c>
      <c r="O20" s="19"/>
      <c r="P20" s="18">
        <f t="shared" si="1"/>
        <v>2</v>
      </c>
    </row>
    <row r="21" spans="1:16" s="9" customFormat="1" ht="63.75" x14ac:dyDescent="0.2">
      <c r="A21" s="14"/>
      <c r="B21" s="15" t="s">
        <v>24</v>
      </c>
      <c r="C21" s="16">
        <v>10</v>
      </c>
      <c r="D21" s="15"/>
      <c r="E21" s="15" t="s">
        <v>147</v>
      </c>
      <c r="F21" s="15" t="s">
        <v>649</v>
      </c>
      <c r="G21" s="15"/>
      <c r="H21" s="17" t="s">
        <v>1134</v>
      </c>
      <c r="I21" s="17" t="s">
        <v>42</v>
      </c>
      <c r="J21" s="31">
        <v>12</v>
      </c>
      <c r="K21" s="19"/>
      <c r="L21" s="19"/>
      <c r="M21" s="19"/>
      <c r="N21" s="19">
        <f t="shared" si="0"/>
        <v>0</v>
      </c>
      <c r="O21" s="19"/>
      <c r="P21" s="18">
        <f t="shared" si="1"/>
        <v>12</v>
      </c>
    </row>
    <row r="22" spans="1:16" s="9" customFormat="1" ht="63.75" x14ac:dyDescent="0.2">
      <c r="A22" s="14"/>
      <c r="B22" s="15" t="s">
        <v>24</v>
      </c>
      <c r="C22" s="16">
        <v>11</v>
      </c>
      <c r="D22" s="15"/>
      <c r="E22" s="15" t="s">
        <v>148</v>
      </c>
      <c r="F22" s="15" t="s">
        <v>650</v>
      </c>
      <c r="G22" s="15"/>
      <c r="H22" s="17" t="s">
        <v>1134</v>
      </c>
      <c r="I22" s="17" t="s">
        <v>25</v>
      </c>
      <c r="J22" s="31">
        <v>2</v>
      </c>
      <c r="K22" s="19"/>
      <c r="L22" s="19"/>
      <c r="M22" s="19"/>
      <c r="N22" s="19">
        <f t="shared" si="0"/>
        <v>0</v>
      </c>
      <c r="O22" s="19"/>
      <c r="P22" s="18">
        <f t="shared" si="1"/>
        <v>2</v>
      </c>
    </row>
    <row r="23" spans="1:16" s="9" customFormat="1" ht="63.75" x14ac:dyDescent="0.2">
      <c r="A23" s="14"/>
      <c r="B23" s="15" t="s">
        <v>24</v>
      </c>
      <c r="C23" s="16">
        <v>12</v>
      </c>
      <c r="D23" s="15"/>
      <c r="E23" s="15" t="s">
        <v>149</v>
      </c>
      <c r="F23" s="15" t="s">
        <v>651</v>
      </c>
      <c r="G23" s="15"/>
      <c r="H23" s="17" t="s">
        <v>1134</v>
      </c>
      <c r="I23" s="17" t="s">
        <v>25</v>
      </c>
      <c r="J23" s="31">
        <v>2</v>
      </c>
      <c r="K23" s="19"/>
      <c r="L23" s="19"/>
      <c r="M23" s="19"/>
      <c r="N23" s="19">
        <f t="shared" si="0"/>
        <v>0</v>
      </c>
      <c r="O23" s="19"/>
      <c r="P23" s="18">
        <f t="shared" si="1"/>
        <v>2</v>
      </c>
    </row>
    <row r="24" spans="1:16" s="9" customFormat="1" ht="63.75" x14ac:dyDescent="0.2">
      <c r="A24" s="14"/>
      <c r="B24" s="15" t="s">
        <v>24</v>
      </c>
      <c r="C24" s="16">
        <v>13</v>
      </c>
      <c r="D24" s="15"/>
      <c r="E24" s="15" t="s">
        <v>150</v>
      </c>
      <c r="F24" s="15" t="s">
        <v>652</v>
      </c>
      <c r="G24" s="15"/>
      <c r="H24" s="17" t="s">
        <v>1134</v>
      </c>
      <c r="I24" s="17" t="s">
        <v>25</v>
      </c>
      <c r="J24" s="31">
        <v>2</v>
      </c>
      <c r="K24" s="19"/>
      <c r="L24" s="19"/>
      <c r="M24" s="19"/>
      <c r="N24" s="19">
        <f t="shared" si="0"/>
        <v>0</v>
      </c>
      <c r="O24" s="19"/>
      <c r="P24" s="18">
        <f t="shared" si="1"/>
        <v>2</v>
      </c>
    </row>
    <row r="25" spans="1:16" s="9" customFormat="1" ht="63.75" x14ac:dyDescent="0.2">
      <c r="A25" s="14"/>
      <c r="B25" s="15" t="s">
        <v>24</v>
      </c>
      <c r="C25" s="16">
        <v>14</v>
      </c>
      <c r="D25" s="15"/>
      <c r="E25" s="15" t="s">
        <v>151</v>
      </c>
      <c r="F25" s="15" t="s">
        <v>653</v>
      </c>
      <c r="G25" s="15"/>
      <c r="H25" s="17" t="s">
        <v>1134</v>
      </c>
      <c r="I25" s="17" t="s">
        <v>25</v>
      </c>
      <c r="J25" s="31">
        <v>2</v>
      </c>
      <c r="K25" s="19"/>
      <c r="L25" s="19"/>
      <c r="M25" s="19"/>
      <c r="N25" s="19">
        <f t="shared" si="0"/>
        <v>0</v>
      </c>
      <c r="O25" s="19"/>
      <c r="P25" s="18">
        <f t="shared" si="1"/>
        <v>2</v>
      </c>
    </row>
    <row r="26" spans="1:16" s="9" customFormat="1" ht="63.75" x14ac:dyDescent="0.2">
      <c r="A26" s="14"/>
      <c r="B26" s="15" t="s">
        <v>24</v>
      </c>
      <c r="C26" s="16">
        <v>15</v>
      </c>
      <c r="D26" s="15"/>
      <c r="E26" s="15" t="s">
        <v>152</v>
      </c>
      <c r="F26" s="15" t="s">
        <v>654</v>
      </c>
      <c r="G26" s="15"/>
      <c r="H26" s="17" t="s">
        <v>1134</v>
      </c>
      <c r="I26" s="17" t="s">
        <v>25</v>
      </c>
      <c r="J26" s="31">
        <v>2</v>
      </c>
      <c r="K26" s="19"/>
      <c r="L26" s="19"/>
      <c r="M26" s="19"/>
      <c r="N26" s="19">
        <f t="shared" si="0"/>
        <v>0</v>
      </c>
      <c r="O26" s="19"/>
      <c r="P26" s="18">
        <f t="shared" si="1"/>
        <v>2</v>
      </c>
    </row>
    <row r="27" spans="1:16" s="9" customFormat="1" ht="63.75" x14ac:dyDescent="0.2">
      <c r="A27" s="14"/>
      <c r="B27" s="15" t="s">
        <v>24</v>
      </c>
      <c r="C27" s="16">
        <v>16</v>
      </c>
      <c r="D27" s="15"/>
      <c r="E27" s="15" t="s">
        <v>153</v>
      </c>
      <c r="F27" s="15" t="s">
        <v>655</v>
      </c>
      <c r="G27" s="15"/>
      <c r="H27" s="17" t="s">
        <v>1134</v>
      </c>
      <c r="I27" s="17" t="s">
        <v>25</v>
      </c>
      <c r="J27" s="31">
        <v>1</v>
      </c>
      <c r="K27" s="19"/>
      <c r="L27" s="19"/>
      <c r="M27" s="19"/>
      <c r="N27" s="19">
        <f t="shared" si="0"/>
        <v>0</v>
      </c>
      <c r="O27" s="19"/>
      <c r="P27" s="18">
        <f t="shared" si="1"/>
        <v>1</v>
      </c>
    </row>
    <row r="28" spans="1:16" s="9" customFormat="1" ht="63.75" x14ac:dyDescent="0.2">
      <c r="A28" s="14"/>
      <c r="B28" s="15" t="s">
        <v>24</v>
      </c>
      <c r="C28" s="16">
        <v>17</v>
      </c>
      <c r="D28" s="15"/>
      <c r="E28" s="15" t="s">
        <v>154</v>
      </c>
      <c r="F28" s="15" t="s">
        <v>656</v>
      </c>
      <c r="G28" s="15"/>
      <c r="H28" s="17" t="s">
        <v>1134</v>
      </c>
      <c r="I28" s="17" t="s">
        <v>25</v>
      </c>
      <c r="J28" s="31">
        <v>1</v>
      </c>
      <c r="K28" s="19"/>
      <c r="L28" s="19"/>
      <c r="M28" s="19"/>
      <c r="N28" s="19">
        <f t="shared" si="0"/>
        <v>0</v>
      </c>
      <c r="O28" s="19"/>
      <c r="P28" s="18">
        <f t="shared" si="1"/>
        <v>1</v>
      </c>
    </row>
    <row r="29" spans="1:16" s="9" customFormat="1" ht="63.75" x14ac:dyDescent="0.2">
      <c r="A29" s="14"/>
      <c r="B29" s="15" t="s">
        <v>24</v>
      </c>
      <c r="C29" s="16">
        <v>18</v>
      </c>
      <c r="D29" s="15"/>
      <c r="E29" s="15" t="s">
        <v>155</v>
      </c>
      <c r="F29" s="15" t="s">
        <v>657</v>
      </c>
      <c r="G29" s="15"/>
      <c r="H29" s="17" t="s">
        <v>1134</v>
      </c>
      <c r="I29" s="17" t="s">
        <v>25</v>
      </c>
      <c r="J29" s="31">
        <v>1</v>
      </c>
      <c r="K29" s="19"/>
      <c r="L29" s="19"/>
      <c r="M29" s="19"/>
      <c r="N29" s="19">
        <f t="shared" si="0"/>
        <v>0</v>
      </c>
      <c r="O29" s="19"/>
      <c r="P29" s="18">
        <f t="shared" si="1"/>
        <v>1</v>
      </c>
    </row>
    <row r="30" spans="1:16" s="9" customFormat="1" ht="63.75" x14ac:dyDescent="0.2">
      <c r="A30" s="14"/>
      <c r="B30" s="15" t="s">
        <v>24</v>
      </c>
      <c r="C30" s="16">
        <v>19</v>
      </c>
      <c r="D30" s="15"/>
      <c r="E30" s="15" t="s">
        <v>156</v>
      </c>
      <c r="F30" s="15" t="s">
        <v>658</v>
      </c>
      <c r="G30" s="15"/>
      <c r="H30" s="17" t="s">
        <v>1134</v>
      </c>
      <c r="I30" s="17" t="s">
        <v>25</v>
      </c>
      <c r="J30" s="31">
        <v>1</v>
      </c>
      <c r="K30" s="19"/>
      <c r="L30" s="19"/>
      <c r="M30" s="19"/>
      <c r="N30" s="19">
        <f t="shared" si="0"/>
        <v>0</v>
      </c>
      <c r="O30" s="19"/>
      <c r="P30" s="18">
        <f t="shared" si="1"/>
        <v>1</v>
      </c>
    </row>
    <row r="31" spans="1:16" s="9" customFormat="1" ht="63.75" x14ac:dyDescent="0.2">
      <c r="A31" s="14"/>
      <c r="B31" s="15" t="s">
        <v>24</v>
      </c>
      <c r="C31" s="16">
        <v>20</v>
      </c>
      <c r="D31" s="15"/>
      <c r="E31" s="15" t="s">
        <v>157</v>
      </c>
      <c r="F31" s="15" t="s">
        <v>659</v>
      </c>
      <c r="G31" s="15"/>
      <c r="H31" s="17" t="s">
        <v>1134</v>
      </c>
      <c r="I31" s="17" t="s">
        <v>25</v>
      </c>
      <c r="J31" s="31">
        <v>1</v>
      </c>
      <c r="K31" s="19"/>
      <c r="L31" s="19"/>
      <c r="M31" s="19"/>
      <c r="N31" s="19">
        <f t="shared" si="0"/>
        <v>0</v>
      </c>
      <c r="O31" s="19"/>
      <c r="P31" s="18">
        <f t="shared" si="1"/>
        <v>1</v>
      </c>
    </row>
    <row r="32" spans="1:16" s="9" customFormat="1" ht="63.75" x14ac:dyDescent="0.2">
      <c r="A32" s="14"/>
      <c r="B32" s="15" t="s">
        <v>24</v>
      </c>
      <c r="C32" s="16">
        <v>21</v>
      </c>
      <c r="D32" s="15"/>
      <c r="E32" s="15" t="s">
        <v>157</v>
      </c>
      <c r="F32" s="15" t="s">
        <v>660</v>
      </c>
      <c r="G32" s="15"/>
      <c r="H32" s="17" t="s">
        <v>1134</v>
      </c>
      <c r="I32" s="17" t="s">
        <v>25</v>
      </c>
      <c r="J32" s="31">
        <v>1</v>
      </c>
      <c r="K32" s="19"/>
      <c r="L32" s="19"/>
      <c r="M32" s="19"/>
      <c r="N32" s="19">
        <f t="shared" si="0"/>
        <v>0</v>
      </c>
      <c r="O32" s="19"/>
      <c r="P32" s="18">
        <f t="shared" si="1"/>
        <v>1</v>
      </c>
    </row>
    <row r="33" spans="1:16" s="9" customFormat="1" ht="63.75" x14ac:dyDescent="0.2">
      <c r="A33" s="14"/>
      <c r="B33" s="15" t="s">
        <v>24</v>
      </c>
      <c r="C33" s="16">
        <v>22</v>
      </c>
      <c r="D33" s="15"/>
      <c r="E33" s="15" t="s">
        <v>158</v>
      </c>
      <c r="F33" s="15" t="s">
        <v>661</v>
      </c>
      <c r="G33" s="15"/>
      <c r="H33" s="17" t="s">
        <v>1134</v>
      </c>
      <c r="I33" s="17" t="s">
        <v>25</v>
      </c>
      <c r="J33" s="31">
        <v>1</v>
      </c>
      <c r="K33" s="19"/>
      <c r="L33" s="19"/>
      <c r="M33" s="19"/>
      <c r="N33" s="19">
        <f t="shared" si="0"/>
        <v>0</v>
      </c>
      <c r="O33" s="19"/>
      <c r="P33" s="18">
        <f t="shared" si="1"/>
        <v>1</v>
      </c>
    </row>
    <row r="34" spans="1:16" s="9" customFormat="1" ht="153" x14ac:dyDescent="0.2">
      <c r="A34" s="14"/>
      <c r="B34" s="15" t="s">
        <v>24</v>
      </c>
      <c r="C34" s="16">
        <v>23</v>
      </c>
      <c r="D34" s="15"/>
      <c r="E34" s="15" t="s">
        <v>159</v>
      </c>
      <c r="F34" s="15" t="s">
        <v>662</v>
      </c>
      <c r="G34" s="15"/>
      <c r="H34" s="17" t="s">
        <v>1135</v>
      </c>
      <c r="I34" s="17" t="s">
        <v>25</v>
      </c>
      <c r="J34" s="31">
        <v>1</v>
      </c>
      <c r="K34" s="19"/>
      <c r="L34" s="19"/>
      <c r="M34" s="19"/>
      <c r="N34" s="19">
        <f t="shared" si="0"/>
        <v>0</v>
      </c>
      <c r="O34" s="19"/>
      <c r="P34" s="18">
        <f t="shared" si="1"/>
        <v>1</v>
      </c>
    </row>
    <row r="35" spans="1:16" s="9" customFormat="1" ht="89.25" x14ac:dyDescent="0.2">
      <c r="A35" s="14"/>
      <c r="B35" s="15" t="s">
        <v>24</v>
      </c>
      <c r="C35" s="16">
        <v>24</v>
      </c>
      <c r="D35" s="15"/>
      <c r="E35" s="15" t="s">
        <v>160</v>
      </c>
      <c r="F35" s="15" t="s">
        <v>663</v>
      </c>
      <c r="G35" s="15"/>
      <c r="H35" s="17" t="s">
        <v>1134</v>
      </c>
      <c r="I35" s="17" t="s">
        <v>25</v>
      </c>
      <c r="J35" s="31">
        <v>1</v>
      </c>
      <c r="K35" s="19"/>
      <c r="L35" s="19"/>
      <c r="M35" s="19"/>
      <c r="N35" s="19">
        <f t="shared" si="0"/>
        <v>0</v>
      </c>
      <c r="O35" s="19"/>
      <c r="P35" s="18">
        <f t="shared" si="1"/>
        <v>1</v>
      </c>
    </row>
    <row r="36" spans="1:16" s="9" customFormat="1" ht="106.5" x14ac:dyDescent="0.2">
      <c r="A36" s="14"/>
      <c r="B36" s="15" t="s">
        <v>24</v>
      </c>
      <c r="C36" s="16">
        <v>25</v>
      </c>
      <c r="D36" s="15"/>
      <c r="E36" s="15" t="s">
        <v>161</v>
      </c>
      <c r="F36" s="15" t="s">
        <v>664</v>
      </c>
      <c r="G36" s="15"/>
      <c r="H36" s="17" t="s">
        <v>1136</v>
      </c>
      <c r="I36" s="17" t="s">
        <v>42</v>
      </c>
      <c r="J36" s="31">
        <v>1</v>
      </c>
      <c r="K36" s="19"/>
      <c r="L36" s="19"/>
      <c r="M36" s="19"/>
      <c r="N36" s="19">
        <f t="shared" si="0"/>
        <v>0</v>
      </c>
      <c r="O36" s="19"/>
      <c r="P36" s="18">
        <f t="shared" si="1"/>
        <v>1</v>
      </c>
    </row>
    <row r="37" spans="1:16" s="9" customFormat="1" ht="76.5" x14ac:dyDescent="0.2">
      <c r="A37" s="14"/>
      <c r="B37" s="15" t="s">
        <v>24</v>
      </c>
      <c r="C37" s="16">
        <v>26</v>
      </c>
      <c r="D37" s="15"/>
      <c r="E37" s="15" t="s">
        <v>162</v>
      </c>
      <c r="F37" s="15" t="s">
        <v>665</v>
      </c>
      <c r="G37" s="15"/>
      <c r="H37" s="17" t="s">
        <v>1136</v>
      </c>
      <c r="I37" s="17" t="s">
        <v>42</v>
      </c>
      <c r="J37" s="31">
        <v>1</v>
      </c>
      <c r="K37" s="19"/>
      <c r="L37" s="19"/>
      <c r="M37" s="19"/>
      <c r="N37" s="19">
        <f t="shared" si="0"/>
        <v>0</v>
      </c>
      <c r="O37" s="19"/>
      <c r="P37" s="18">
        <f t="shared" si="1"/>
        <v>1</v>
      </c>
    </row>
    <row r="38" spans="1:16" s="9" customFormat="1" ht="76.5" x14ac:dyDescent="0.2">
      <c r="A38" s="14"/>
      <c r="B38" s="15" t="s">
        <v>24</v>
      </c>
      <c r="C38" s="16">
        <v>27</v>
      </c>
      <c r="D38" s="15"/>
      <c r="E38" s="15" t="s">
        <v>163</v>
      </c>
      <c r="F38" s="15" t="s">
        <v>666</v>
      </c>
      <c r="G38" s="15"/>
      <c r="H38" s="17" t="s">
        <v>1136</v>
      </c>
      <c r="I38" s="17" t="s">
        <v>42</v>
      </c>
      <c r="J38" s="31">
        <v>1</v>
      </c>
      <c r="K38" s="19"/>
      <c r="L38" s="19"/>
      <c r="M38" s="19"/>
      <c r="N38" s="19">
        <f t="shared" si="0"/>
        <v>0</v>
      </c>
      <c r="O38" s="19"/>
      <c r="P38" s="18">
        <f t="shared" si="1"/>
        <v>1</v>
      </c>
    </row>
    <row r="39" spans="1:16" s="9" customFormat="1" ht="76.5" x14ac:dyDescent="0.2">
      <c r="A39" s="14"/>
      <c r="B39" s="15" t="s">
        <v>24</v>
      </c>
      <c r="C39" s="16">
        <v>28</v>
      </c>
      <c r="D39" s="15"/>
      <c r="E39" s="15" t="s">
        <v>164</v>
      </c>
      <c r="F39" s="15" t="s">
        <v>667</v>
      </c>
      <c r="G39" s="15"/>
      <c r="H39" s="17" t="s">
        <v>1136</v>
      </c>
      <c r="I39" s="17" t="s">
        <v>42</v>
      </c>
      <c r="J39" s="31">
        <v>1</v>
      </c>
      <c r="K39" s="19"/>
      <c r="L39" s="19"/>
      <c r="M39" s="19"/>
      <c r="N39" s="19">
        <f t="shared" si="0"/>
        <v>0</v>
      </c>
      <c r="O39" s="19"/>
      <c r="P39" s="18">
        <f t="shared" si="1"/>
        <v>1</v>
      </c>
    </row>
    <row r="40" spans="1:16" s="9" customFormat="1" ht="76.5" x14ac:dyDescent="0.2">
      <c r="A40" s="14"/>
      <c r="B40" s="15" t="s">
        <v>24</v>
      </c>
      <c r="C40" s="16">
        <v>29</v>
      </c>
      <c r="D40" s="15"/>
      <c r="E40" s="15" t="s">
        <v>165</v>
      </c>
      <c r="F40" s="15" t="s">
        <v>668</v>
      </c>
      <c r="G40" s="15"/>
      <c r="H40" s="17" t="s">
        <v>1136</v>
      </c>
      <c r="I40" s="17" t="s">
        <v>42</v>
      </c>
      <c r="J40" s="31">
        <v>1</v>
      </c>
      <c r="K40" s="19"/>
      <c r="L40" s="19"/>
      <c r="M40" s="19"/>
      <c r="N40" s="19">
        <f t="shared" si="0"/>
        <v>0</v>
      </c>
      <c r="O40" s="19"/>
      <c r="P40" s="18">
        <f t="shared" si="1"/>
        <v>1</v>
      </c>
    </row>
    <row r="41" spans="1:16" s="9" customFormat="1" ht="76.5" x14ac:dyDescent="0.2">
      <c r="A41" s="14"/>
      <c r="B41" s="15" t="s">
        <v>24</v>
      </c>
      <c r="C41" s="16">
        <v>30</v>
      </c>
      <c r="D41" s="15"/>
      <c r="E41" s="15" t="s">
        <v>166</v>
      </c>
      <c r="F41" s="15" t="s">
        <v>669</v>
      </c>
      <c r="G41" s="15"/>
      <c r="H41" s="17" t="s">
        <v>1136</v>
      </c>
      <c r="I41" s="17" t="s">
        <v>42</v>
      </c>
      <c r="J41" s="31">
        <v>1</v>
      </c>
      <c r="K41" s="19"/>
      <c r="L41" s="19"/>
      <c r="M41" s="19"/>
      <c r="N41" s="19">
        <f t="shared" si="0"/>
        <v>0</v>
      </c>
      <c r="O41" s="19"/>
      <c r="P41" s="18">
        <f t="shared" si="1"/>
        <v>1</v>
      </c>
    </row>
    <row r="42" spans="1:16" s="9" customFormat="1" ht="76.5" x14ac:dyDescent="0.2">
      <c r="A42" s="14"/>
      <c r="B42" s="15" t="s">
        <v>24</v>
      </c>
      <c r="C42" s="16">
        <v>31</v>
      </c>
      <c r="D42" s="15"/>
      <c r="E42" s="15" t="s">
        <v>167</v>
      </c>
      <c r="F42" s="15" t="s">
        <v>670</v>
      </c>
      <c r="G42" s="15"/>
      <c r="H42" s="17" t="s">
        <v>1136</v>
      </c>
      <c r="I42" s="17" t="s">
        <v>42</v>
      </c>
      <c r="J42" s="31">
        <v>1</v>
      </c>
      <c r="K42" s="19"/>
      <c r="L42" s="19"/>
      <c r="M42" s="19"/>
      <c r="N42" s="19">
        <f t="shared" si="0"/>
        <v>0</v>
      </c>
      <c r="O42" s="19"/>
      <c r="P42" s="18">
        <f t="shared" si="1"/>
        <v>1</v>
      </c>
    </row>
    <row r="43" spans="1:16" s="9" customFormat="1" ht="76.5" x14ac:dyDescent="0.2">
      <c r="A43" s="14"/>
      <c r="B43" s="15" t="s">
        <v>24</v>
      </c>
      <c r="C43" s="16">
        <v>32</v>
      </c>
      <c r="D43" s="15"/>
      <c r="E43" s="15" t="s">
        <v>168</v>
      </c>
      <c r="F43" s="15" t="s">
        <v>671</v>
      </c>
      <c r="G43" s="15"/>
      <c r="H43" s="17" t="s">
        <v>1136</v>
      </c>
      <c r="I43" s="17" t="s">
        <v>42</v>
      </c>
      <c r="J43" s="31">
        <v>1</v>
      </c>
      <c r="K43" s="19"/>
      <c r="L43" s="19"/>
      <c r="M43" s="19"/>
      <c r="N43" s="19">
        <f t="shared" si="0"/>
        <v>0</v>
      </c>
      <c r="O43" s="19"/>
      <c r="P43" s="18">
        <f t="shared" si="1"/>
        <v>1</v>
      </c>
    </row>
    <row r="44" spans="1:16" s="9" customFormat="1" ht="101.25" x14ac:dyDescent="0.2">
      <c r="A44" s="14"/>
      <c r="B44" s="15" t="s">
        <v>24</v>
      </c>
      <c r="C44" s="16">
        <v>33</v>
      </c>
      <c r="D44" s="15"/>
      <c r="E44" s="15" t="s">
        <v>169</v>
      </c>
      <c r="F44" s="15" t="s">
        <v>672</v>
      </c>
      <c r="G44" s="15"/>
      <c r="H44" s="17" t="s">
        <v>1134</v>
      </c>
      <c r="I44" s="17" t="s">
        <v>25</v>
      </c>
      <c r="J44" s="31">
        <v>30</v>
      </c>
      <c r="K44" s="19"/>
      <c r="L44" s="19"/>
      <c r="M44" s="19"/>
      <c r="N44" s="19">
        <f t="shared" si="0"/>
        <v>0</v>
      </c>
      <c r="O44" s="19"/>
      <c r="P44" s="18">
        <f t="shared" si="1"/>
        <v>30</v>
      </c>
    </row>
    <row r="45" spans="1:16" s="9" customFormat="1" ht="101.25" x14ac:dyDescent="0.2">
      <c r="A45" s="14"/>
      <c r="B45" s="15" t="s">
        <v>24</v>
      </c>
      <c r="C45" s="16">
        <v>34</v>
      </c>
      <c r="D45" s="15"/>
      <c r="E45" s="15" t="s">
        <v>170</v>
      </c>
      <c r="F45" s="15" t="s">
        <v>673</v>
      </c>
      <c r="G45" s="15"/>
      <c r="H45" s="17" t="s">
        <v>1134</v>
      </c>
      <c r="I45" s="17" t="s">
        <v>25</v>
      </c>
      <c r="J45" s="31">
        <v>30</v>
      </c>
      <c r="K45" s="19"/>
      <c r="L45" s="19"/>
      <c r="M45" s="19"/>
      <c r="N45" s="19">
        <f t="shared" si="0"/>
        <v>0</v>
      </c>
      <c r="O45" s="19"/>
      <c r="P45" s="18">
        <f t="shared" si="1"/>
        <v>30</v>
      </c>
    </row>
    <row r="46" spans="1:16" s="9" customFormat="1" ht="76.5" x14ac:dyDescent="0.2">
      <c r="A46" s="14"/>
      <c r="B46" s="15" t="s">
        <v>24</v>
      </c>
      <c r="C46" s="16">
        <v>35</v>
      </c>
      <c r="D46" s="15"/>
      <c r="E46" s="15" t="s">
        <v>171</v>
      </c>
      <c r="F46" s="15" t="s">
        <v>674</v>
      </c>
      <c r="G46" s="15"/>
      <c r="H46" s="17" t="s">
        <v>1134</v>
      </c>
      <c r="I46" s="17" t="s">
        <v>42</v>
      </c>
      <c r="J46" s="31">
        <v>50</v>
      </c>
      <c r="K46" s="19"/>
      <c r="L46" s="19"/>
      <c r="M46" s="19"/>
      <c r="N46" s="19">
        <f t="shared" si="0"/>
        <v>0</v>
      </c>
      <c r="O46" s="19"/>
      <c r="P46" s="18">
        <f t="shared" si="1"/>
        <v>50</v>
      </c>
    </row>
    <row r="47" spans="1:16" s="9" customFormat="1" ht="38.25" x14ac:dyDescent="0.2">
      <c r="A47" s="14"/>
      <c r="B47" s="15" t="s">
        <v>24</v>
      </c>
      <c r="C47" s="16">
        <v>36</v>
      </c>
      <c r="D47" s="15"/>
      <c r="E47" s="15" t="s">
        <v>172</v>
      </c>
      <c r="F47" s="15" t="s">
        <v>675</v>
      </c>
      <c r="G47" s="15"/>
      <c r="H47" s="17" t="s">
        <v>1134</v>
      </c>
      <c r="I47" s="17" t="s">
        <v>25</v>
      </c>
      <c r="J47" s="31">
        <v>1</v>
      </c>
      <c r="K47" s="19"/>
      <c r="L47" s="19"/>
      <c r="M47" s="19"/>
      <c r="N47" s="19">
        <f t="shared" si="0"/>
        <v>0</v>
      </c>
      <c r="O47" s="19"/>
      <c r="P47" s="18">
        <f t="shared" si="1"/>
        <v>1</v>
      </c>
    </row>
    <row r="48" spans="1:16" s="9" customFormat="1" ht="216.75" x14ac:dyDescent="0.2">
      <c r="A48" s="14"/>
      <c r="B48" s="15" t="s">
        <v>24</v>
      </c>
      <c r="C48" s="16">
        <v>37</v>
      </c>
      <c r="D48" s="15"/>
      <c r="E48" s="15" t="s">
        <v>173</v>
      </c>
      <c r="F48" s="15" t="s">
        <v>676</v>
      </c>
      <c r="G48" s="15"/>
      <c r="H48" s="17" t="s">
        <v>1134</v>
      </c>
      <c r="I48" s="17" t="s">
        <v>25</v>
      </c>
      <c r="J48" s="31">
        <v>1</v>
      </c>
      <c r="K48" s="19"/>
      <c r="L48" s="19"/>
      <c r="M48" s="19"/>
      <c r="N48" s="19">
        <f t="shared" si="0"/>
        <v>0</v>
      </c>
      <c r="O48" s="19"/>
      <c r="P48" s="18">
        <f t="shared" si="1"/>
        <v>1</v>
      </c>
    </row>
    <row r="49" spans="1:16" s="9" customFormat="1" ht="102" x14ac:dyDescent="0.2">
      <c r="A49" s="14"/>
      <c r="B49" s="15" t="s">
        <v>24</v>
      </c>
      <c r="C49" s="16">
        <v>38</v>
      </c>
      <c r="D49" s="15"/>
      <c r="E49" s="15" t="s">
        <v>174</v>
      </c>
      <c r="F49" s="15" t="s">
        <v>677</v>
      </c>
      <c r="G49" s="15"/>
      <c r="H49" s="17" t="s">
        <v>1134</v>
      </c>
      <c r="I49" s="17" t="s">
        <v>25</v>
      </c>
      <c r="J49" s="31">
        <v>60</v>
      </c>
      <c r="K49" s="19"/>
      <c r="L49" s="19"/>
      <c r="M49" s="19"/>
      <c r="N49" s="19">
        <f t="shared" si="0"/>
        <v>0</v>
      </c>
      <c r="O49" s="19"/>
      <c r="P49" s="18">
        <f t="shared" si="1"/>
        <v>60</v>
      </c>
    </row>
    <row r="50" spans="1:16" s="9" customFormat="1" ht="102" x14ac:dyDescent="0.2">
      <c r="A50" s="14"/>
      <c r="B50" s="15" t="s">
        <v>24</v>
      </c>
      <c r="C50" s="16">
        <v>39</v>
      </c>
      <c r="D50" s="15"/>
      <c r="E50" s="15" t="s">
        <v>175</v>
      </c>
      <c r="F50" s="15" t="s">
        <v>678</v>
      </c>
      <c r="G50" s="15"/>
      <c r="H50" s="17" t="s">
        <v>1134</v>
      </c>
      <c r="I50" s="17" t="s">
        <v>25</v>
      </c>
      <c r="J50" s="31">
        <v>60</v>
      </c>
      <c r="K50" s="19"/>
      <c r="L50" s="19"/>
      <c r="M50" s="19"/>
      <c r="N50" s="19">
        <f t="shared" si="0"/>
        <v>0</v>
      </c>
      <c r="O50" s="19"/>
      <c r="P50" s="18">
        <f t="shared" si="1"/>
        <v>60</v>
      </c>
    </row>
    <row r="51" spans="1:16" s="9" customFormat="1" ht="102" x14ac:dyDescent="0.2">
      <c r="A51" s="14"/>
      <c r="B51" s="15" t="s">
        <v>24</v>
      </c>
      <c r="C51" s="16">
        <v>40</v>
      </c>
      <c r="D51" s="15"/>
      <c r="E51" s="15" t="s">
        <v>176</v>
      </c>
      <c r="F51" s="15" t="s">
        <v>679</v>
      </c>
      <c r="G51" s="15"/>
      <c r="H51" s="17" t="s">
        <v>1134</v>
      </c>
      <c r="I51" s="17" t="s">
        <v>25</v>
      </c>
      <c r="J51" s="31">
        <v>60</v>
      </c>
      <c r="K51" s="19"/>
      <c r="L51" s="19"/>
      <c r="M51" s="19"/>
      <c r="N51" s="19">
        <f t="shared" si="0"/>
        <v>0</v>
      </c>
      <c r="O51" s="19"/>
      <c r="P51" s="18">
        <f t="shared" si="1"/>
        <v>60</v>
      </c>
    </row>
    <row r="52" spans="1:16" s="9" customFormat="1" ht="102" x14ac:dyDescent="0.2">
      <c r="A52" s="14"/>
      <c r="B52" s="15" t="s">
        <v>24</v>
      </c>
      <c r="C52" s="16">
        <v>41</v>
      </c>
      <c r="D52" s="15"/>
      <c r="E52" s="15" t="s">
        <v>177</v>
      </c>
      <c r="F52" s="15" t="s">
        <v>680</v>
      </c>
      <c r="G52" s="15"/>
      <c r="H52" s="17" t="s">
        <v>1134</v>
      </c>
      <c r="I52" s="17" t="s">
        <v>25</v>
      </c>
      <c r="J52" s="31">
        <v>1</v>
      </c>
      <c r="K52" s="19"/>
      <c r="L52" s="19"/>
      <c r="M52" s="19"/>
      <c r="N52" s="19">
        <f t="shared" si="0"/>
        <v>0</v>
      </c>
      <c r="O52" s="19"/>
      <c r="P52" s="18">
        <f t="shared" si="1"/>
        <v>1</v>
      </c>
    </row>
    <row r="53" spans="1:16" s="9" customFormat="1" ht="102" x14ac:dyDescent="0.2">
      <c r="A53" s="14"/>
      <c r="B53" s="15" t="s">
        <v>24</v>
      </c>
      <c r="C53" s="16">
        <v>42</v>
      </c>
      <c r="D53" s="15"/>
      <c r="E53" s="15" t="s">
        <v>178</v>
      </c>
      <c r="F53" s="15" t="s">
        <v>681</v>
      </c>
      <c r="G53" s="15"/>
      <c r="H53" s="17" t="s">
        <v>1134</v>
      </c>
      <c r="I53" s="17" t="s">
        <v>25</v>
      </c>
      <c r="J53" s="31">
        <v>60</v>
      </c>
      <c r="K53" s="19"/>
      <c r="L53" s="19"/>
      <c r="M53" s="19"/>
      <c r="N53" s="19">
        <f t="shared" si="0"/>
        <v>0</v>
      </c>
      <c r="O53" s="19"/>
      <c r="P53" s="18">
        <f t="shared" si="1"/>
        <v>60</v>
      </c>
    </row>
    <row r="54" spans="1:16" s="9" customFormat="1" ht="102" x14ac:dyDescent="0.2">
      <c r="A54" s="14"/>
      <c r="B54" s="15" t="s">
        <v>24</v>
      </c>
      <c r="C54" s="16">
        <v>43</v>
      </c>
      <c r="D54" s="15"/>
      <c r="E54" s="15" t="s">
        <v>179</v>
      </c>
      <c r="F54" s="15" t="s">
        <v>682</v>
      </c>
      <c r="G54" s="15"/>
      <c r="H54" s="17" t="s">
        <v>1134</v>
      </c>
      <c r="I54" s="17" t="s">
        <v>25</v>
      </c>
      <c r="J54" s="31">
        <v>60</v>
      </c>
      <c r="K54" s="19"/>
      <c r="L54" s="19"/>
      <c r="M54" s="19"/>
      <c r="N54" s="19">
        <f t="shared" si="0"/>
        <v>0</v>
      </c>
      <c r="O54" s="19"/>
      <c r="P54" s="18">
        <f t="shared" si="1"/>
        <v>60</v>
      </c>
    </row>
    <row r="55" spans="1:16" s="9" customFormat="1" ht="216.75" x14ac:dyDescent="0.2">
      <c r="A55" s="14"/>
      <c r="B55" s="15" t="s">
        <v>24</v>
      </c>
      <c r="C55" s="16">
        <v>44</v>
      </c>
      <c r="D55" s="15"/>
      <c r="E55" s="15" t="s">
        <v>180</v>
      </c>
      <c r="F55" s="15" t="s">
        <v>683</v>
      </c>
      <c r="G55" s="15"/>
      <c r="H55" s="17" t="s">
        <v>1134</v>
      </c>
      <c r="I55" s="17" t="s">
        <v>42</v>
      </c>
      <c r="J55" s="31">
        <v>10</v>
      </c>
      <c r="K55" s="19"/>
      <c r="L55" s="19"/>
      <c r="M55" s="19"/>
      <c r="N55" s="19">
        <f t="shared" si="0"/>
        <v>0</v>
      </c>
      <c r="O55" s="19"/>
      <c r="P55" s="18">
        <f t="shared" si="1"/>
        <v>10</v>
      </c>
    </row>
    <row r="56" spans="1:16" s="9" customFormat="1" ht="216.75" x14ac:dyDescent="0.2">
      <c r="A56" s="14"/>
      <c r="B56" s="15" t="s">
        <v>24</v>
      </c>
      <c r="C56" s="16">
        <v>45</v>
      </c>
      <c r="D56" s="15"/>
      <c r="E56" s="15" t="s">
        <v>181</v>
      </c>
      <c r="F56" s="15" t="s">
        <v>684</v>
      </c>
      <c r="G56" s="15"/>
      <c r="H56" s="17" t="s">
        <v>1134</v>
      </c>
      <c r="I56" s="17" t="s">
        <v>42</v>
      </c>
      <c r="J56" s="31">
        <v>10</v>
      </c>
      <c r="K56" s="19"/>
      <c r="L56" s="19"/>
      <c r="M56" s="19"/>
      <c r="N56" s="19">
        <f t="shared" si="0"/>
        <v>0</v>
      </c>
      <c r="O56" s="19"/>
      <c r="P56" s="18">
        <f t="shared" si="1"/>
        <v>10</v>
      </c>
    </row>
    <row r="57" spans="1:16" s="9" customFormat="1" ht="216.75" x14ac:dyDescent="0.2">
      <c r="A57" s="14"/>
      <c r="B57" s="15" t="s">
        <v>24</v>
      </c>
      <c r="C57" s="16">
        <v>46</v>
      </c>
      <c r="D57" s="15"/>
      <c r="E57" s="15" t="s">
        <v>182</v>
      </c>
      <c r="F57" s="15" t="s">
        <v>685</v>
      </c>
      <c r="G57" s="15"/>
      <c r="H57" s="17" t="s">
        <v>1134</v>
      </c>
      <c r="I57" s="17" t="s">
        <v>42</v>
      </c>
      <c r="J57" s="31">
        <v>10</v>
      </c>
      <c r="K57" s="19"/>
      <c r="L57" s="19"/>
      <c r="M57" s="19"/>
      <c r="N57" s="19">
        <f t="shared" si="0"/>
        <v>0</v>
      </c>
      <c r="O57" s="19"/>
      <c r="P57" s="18">
        <f t="shared" si="1"/>
        <v>10</v>
      </c>
    </row>
    <row r="58" spans="1:16" s="9" customFormat="1" ht="216.75" x14ac:dyDescent="0.2">
      <c r="A58" s="14"/>
      <c r="B58" s="15" t="s">
        <v>24</v>
      </c>
      <c r="C58" s="16">
        <v>47</v>
      </c>
      <c r="D58" s="15"/>
      <c r="E58" s="15" t="s">
        <v>183</v>
      </c>
      <c r="F58" s="15" t="s">
        <v>686</v>
      </c>
      <c r="G58" s="15"/>
      <c r="H58" s="17" t="s">
        <v>1134</v>
      </c>
      <c r="I58" s="17" t="s">
        <v>42</v>
      </c>
      <c r="J58" s="31">
        <v>10</v>
      </c>
      <c r="K58" s="19"/>
      <c r="L58" s="19"/>
      <c r="M58" s="19"/>
      <c r="N58" s="19">
        <f t="shared" si="0"/>
        <v>0</v>
      </c>
      <c r="O58" s="19"/>
      <c r="P58" s="18">
        <f t="shared" si="1"/>
        <v>10</v>
      </c>
    </row>
    <row r="59" spans="1:16" s="9" customFormat="1" ht="114.75" x14ac:dyDescent="0.2">
      <c r="A59" s="14"/>
      <c r="B59" s="15" t="s">
        <v>24</v>
      </c>
      <c r="C59" s="16">
        <v>48</v>
      </c>
      <c r="D59" s="15"/>
      <c r="E59" s="15" t="s">
        <v>184</v>
      </c>
      <c r="F59" s="15" t="s">
        <v>687</v>
      </c>
      <c r="G59" s="15"/>
      <c r="H59" s="17" t="s">
        <v>1134</v>
      </c>
      <c r="I59" s="17" t="s">
        <v>42</v>
      </c>
      <c r="J59" s="31">
        <v>10</v>
      </c>
      <c r="K59" s="19"/>
      <c r="L59" s="19"/>
      <c r="M59" s="19"/>
      <c r="N59" s="19">
        <f t="shared" si="0"/>
        <v>0</v>
      </c>
      <c r="O59" s="19"/>
      <c r="P59" s="18">
        <f t="shared" si="1"/>
        <v>10</v>
      </c>
    </row>
    <row r="60" spans="1:16" s="9" customFormat="1" ht="114.75" x14ac:dyDescent="0.2">
      <c r="A60" s="14"/>
      <c r="B60" s="15" t="s">
        <v>24</v>
      </c>
      <c r="C60" s="16">
        <v>49</v>
      </c>
      <c r="D60" s="15"/>
      <c r="E60" s="15" t="s">
        <v>185</v>
      </c>
      <c r="F60" s="15" t="s">
        <v>688</v>
      </c>
      <c r="G60" s="15"/>
      <c r="H60" s="17" t="s">
        <v>1134</v>
      </c>
      <c r="I60" s="17" t="s">
        <v>42</v>
      </c>
      <c r="J60" s="31">
        <v>10</v>
      </c>
      <c r="K60" s="19"/>
      <c r="L60" s="19"/>
      <c r="M60" s="19"/>
      <c r="N60" s="19">
        <f t="shared" si="0"/>
        <v>0</v>
      </c>
      <c r="O60" s="19"/>
      <c r="P60" s="18">
        <f t="shared" si="1"/>
        <v>10</v>
      </c>
    </row>
    <row r="61" spans="1:16" s="9" customFormat="1" ht="165.75" x14ac:dyDescent="0.2">
      <c r="A61" s="14"/>
      <c r="B61" s="15" t="s">
        <v>24</v>
      </c>
      <c r="C61" s="16">
        <v>50</v>
      </c>
      <c r="D61" s="15"/>
      <c r="E61" s="15" t="s">
        <v>186</v>
      </c>
      <c r="F61" s="15" t="s">
        <v>689</v>
      </c>
      <c r="G61" s="15"/>
      <c r="H61" s="17" t="s">
        <v>1134</v>
      </c>
      <c r="I61" s="17" t="s">
        <v>42</v>
      </c>
      <c r="J61" s="31">
        <v>10</v>
      </c>
      <c r="K61" s="19"/>
      <c r="L61" s="19"/>
      <c r="M61" s="19"/>
      <c r="N61" s="19">
        <f t="shared" si="0"/>
        <v>0</v>
      </c>
      <c r="O61" s="19"/>
      <c r="P61" s="18">
        <f t="shared" si="1"/>
        <v>10</v>
      </c>
    </row>
    <row r="62" spans="1:16" s="9" customFormat="1" ht="50.25" x14ac:dyDescent="0.2">
      <c r="A62" s="14"/>
      <c r="B62" s="15" t="s">
        <v>24</v>
      </c>
      <c r="C62" s="16">
        <v>51</v>
      </c>
      <c r="D62" s="15"/>
      <c r="E62" s="15" t="s">
        <v>187</v>
      </c>
      <c r="F62" s="15" t="s">
        <v>690</v>
      </c>
      <c r="G62" s="15"/>
      <c r="H62" s="17" t="s">
        <v>1134</v>
      </c>
      <c r="I62" s="17" t="s">
        <v>25</v>
      </c>
      <c r="J62" s="31">
        <v>100</v>
      </c>
      <c r="K62" s="19"/>
      <c r="L62" s="19"/>
      <c r="M62" s="19"/>
      <c r="N62" s="19">
        <f t="shared" si="0"/>
        <v>0</v>
      </c>
      <c r="O62" s="19"/>
      <c r="P62" s="18">
        <f t="shared" si="1"/>
        <v>100</v>
      </c>
    </row>
    <row r="63" spans="1:16" s="9" customFormat="1" ht="38.25" x14ac:dyDescent="0.2">
      <c r="A63" s="14"/>
      <c r="B63" s="15" t="s">
        <v>24</v>
      </c>
      <c r="C63" s="16">
        <v>52</v>
      </c>
      <c r="D63" s="15"/>
      <c r="E63" s="15" t="s">
        <v>188</v>
      </c>
      <c r="F63" s="15" t="s">
        <v>691</v>
      </c>
      <c r="G63" s="15"/>
      <c r="H63" s="17" t="s">
        <v>1134</v>
      </c>
      <c r="I63" s="17" t="s">
        <v>25</v>
      </c>
      <c r="J63" s="31">
        <v>100</v>
      </c>
      <c r="K63" s="19"/>
      <c r="L63" s="19"/>
      <c r="M63" s="19"/>
      <c r="N63" s="19">
        <f t="shared" si="0"/>
        <v>0</v>
      </c>
      <c r="O63" s="19"/>
      <c r="P63" s="18">
        <f t="shared" si="1"/>
        <v>100</v>
      </c>
    </row>
    <row r="64" spans="1:16" s="9" customFormat="1" ht="38.25" x14ac:dyDescent="0.2">
      <c r="A64" s="14"/>
      <c r="B64" s="15" t="s">
        <v>24</v>
      </c>
      <c r="C64" s="16">
        <v>53</v>
      </c>
      <c r="D64" s="15"/>
      <c r="E64" s="15" t="s">
        <v>189</v>
      </c>
      <c r="F64" s="15" t="s">
        <v>692</v>
      </c>
      <c r="G64" s="15"/>
      <c r="H64" s="17" t="s">
        <v>1134</v>
      </c>
      <c r="I64" s="17" t="s">
        <v>25</v>
      </c>
      <c r="J64" s="31">
        <v>100</v>
      </c>
      <c r="K64" s="19"/>
      <c r="L64" s="19"/>
      <c r="M64" s="19"/>
      <c r="N64" s="19">
        <f t="shared" si="0"/>
        <v>0</v>
      </c>
      <c r="O64" s="19"/>
      <c r="P64" s="18">
        <f t="shared" si="1"/>
        <v>100</v>
      </c>
    </row>
    <row r="65" spans="1:16" s="9" customFormat="1" ht="165.75" x14ac:dyDescent="0.2">
      <c r="A65" s="14"/>
      <c r="B65" s="15" t="s">
        <v>24</v>
      </c>
      <c r="C65" s="16">
        <v>54</v>
      </c>
      <c r="D65" s="15"/>
      <c r="E65" s="15" t="s">
        <v>190</v>
      </c>
      <c r="F65" s="15" t="s">
        <v>693</v>
      </c>
      <c r="G65" s="15"/>
      <c r="H65" s="17" t="s">
        <v>1135</v>
      </c>
      <c r="I65" s="17" t="s">
        <v>25</v>
      </c>
      <c r="J65" s="31">
        <v>10</v>
      </c>
      <c r="K65" s="19"/>
      <c r="L65" s="19"/>
      <c r="M65" s="19"/>
      <c r="N65" s="19">
        <f t="shared" si="0"/>
        <v>0</v>
      </c>
      <c r="O65" s="19"/>
      <c r="P65" s="18">
        <f t="shared" si="1"/>
        <v>10</v>
      </c>
    </row>
    <row r="66" spans="1:16" s="9" customFormat="1" ht="165.75" x14ac:dyDescent="0.2">
      <c r="A66" s="14"/>
      <c r="B66" s="15" t="s">
        <v>24</v>
      </c>
      <c r="C66" s="16">
        <v>55</v>
      </c>
      <c r="D66" s="15"/>
      <c r="E66" s="15" t="s">
        <v>191</v>
      </c>
      <c r="F66" s="15" t="s">
        <v>694</v>
      </c>
      <c r="G66" s="15"/>
      <c r="H66" s="17" t="s">
        <v>1135</v>
      </c>
      <c r="I66" s="17" t="s">
        <v>25</v>
      </c>
      <c r="J66" s="31">
        <v>10</v>
      </c>
      <c r="K66" s="19"/>
      <c r="L66" s="19"/>
      <c r="M66" s="19"/>
      <c r="N66" s="19">
        <f t="shared" si="0"/>
        <v>0</v>
      </c>
      <c r="O66" s="19"/>
      <c r="P66" s="18">
        <f t="shared" si="1"/>
        <v>10</v>
      </c>
    </row>
    <row r="67" spans="1:16" s="9" customFormat="1" ht="165.75" x14ac:dyDescent="0.2">
      <c r="A67" s="14"/>
      <c r="B67" s="15" t="s">
        <v>24</v>
      </c>
      <c r="C67" s="16">
        <v>56</v>
      </c>
      <c r="D67" s="15"/>
      <c r="E67" s="15" t="s">
        <v>192</v>
      </c>
      <c r="F67" s="15" t="s">
        <v>695</v>
      </c>
      <c r="G67" s="15"/>
      <c r="H67" s="17" t="s">
        <v>1135</v>
      </c>
      <c r="I67" s="17" t="s">
        <v>25</v>
      </c>
      <c r="J67" s="31">
        <v>10</v>
      </c>
      <c r="K67" s="19"/>
      <c r="L67" s="19"/>
      <c r="M67" s="19"/>
      <c r="N67" s="19">
        <f t="shared" si="0"/>
        <v>0</v>
      </c>
      <c r="O67" s="19"/>
      <c r="P67" s="18">
        <f t="shared" si="1"/>
        <v>10</v>
      </c>
    </row>
    <row r="68" spans="1:16" s="9" customFormat="1" ht="165.75" x14ac:dyDescent="0.2">
      <c r="A68" s="14"/>
      <c r="B68" s="15" t="s">
        <v>24</v>
      </c>
      <c r="C68" s="16">
        <v>57</v>
      </c>
      <c r="D68" s="15"/>
      <c r="E68" s="15" t="s">
        <v>193</v>
      </c>
      <c r="F68" s="15" t="s">
        <v>696</v>
      </c>
      <c r="G68" s="15"/>
      <c r="H68" s="17" t="s">
        <v>1135</v>
      </c>
      <c r="I68" s="17" t="s">
        <v>25</v>
      </c>
      <c r="J68" s="31">
        <v>10</v>
      </c>
      <c r="K68" s="19"/>
      <c r="L68" s="19"/>
      <c r="M68" s="19"/>
      <c r="N68" s="19">
        <f t="shared" si="0"/>
        <v>0</v>
      </c>
      <c r="O68" s="19"/>
      <c r="P68" s="18">
        <f t="shared" si="1"/>
        <v>10</v>
      </c>
    </row>
    <row r="69" spans="1:16" s="9" customFormat="1" ht="165.75" x14ac:dyDescent="0.2">
      <c r="A69" s="14"/>
      <c r="B69" s="15" t="s">
        <v>24</v>
      </c>
      <c r="C69" s="16">
        <v>58</v>
      </c>
      <c r="D69" s="15"/>
      <c r="E69" s="15" t="s">
        <v>194</v>
      </c>
      <c r="F69" s="15" t="s">
        <v>697</v>
      </c>
      <c r="G69" s="15"/>
      <c r="H69" s="17" t="s">
        <v>1135</v>
      </c>
      <c r="I69" s="17" t="s">
        <v>25</v>
      </c>
      <c r="J69" s="31">
        <v>10</v>
      </c>
      <c r="K69" s="19"/>
      <c r="L69" s="19"/>
      <c r="M69" s="19"/>
      <c r="N69" s="19">
        <f t="shared" si="0"/>
        <v>0</v>
      </c>
      <c r="O69" s="19"/>
      <c r="P69" s="18">
        <f t="shared" si="1"/>
        <v>10</v>
      </c>
    </row>
    <row r="70" spans="1:16" s="9" customFormat="1" ht="165.75" x14ac:dyDescent="0.2">
      <c r="A70" s="14"/>
      <c r="B70" s="15" t="s">
        <v>24</v>
      </c>
      <c r="C70" s="16">
        <v>59</v>
      </c>
      <c r="D70" s="15"/>
      <c r="E70" s="15" t="s">
        <v>195</v>
      </c>
      <c r="F70" s="15" t="s">
        <v>698</v>
      </c>
      <c r="G70" s="15"/>
      <c r="H70" s="17" t="s">
        <v>1135</v>
      </c>
      <c r="I70" s="17" t="s">
        <v>25</v>
      </c>
      <c r="J70" s="31">
        <v>10</v>
      </c>
      <c r="K70" s="19"/>
      <c r="L70" s="19"/>
      <c r="M70" s="19"/>
      <c r="N70" s="19">
        <f t="shared" si="0"/>
        <v>0</v>
      </c>
      <c r="O70" s="19"/>
      <c r="P70" s="18">
        <f t="shared" si="1"/>
        <v>10</v>
      </c>
    </row>
    <row r="71" spans="1:16" s="9" customFormat="1" ht="127.5" x14ac:dyDescent="0.2">
      <c r="A71" s="14"/>
      <c r="B71" s="15" t="s">
        <v>24</v>
      </c>
      <c r="C71" s="16">
        <v>60</v>
      </c>
      <c r="D71" s="15"/>
      <c r="E71" s="15" t="s">
        <v>196</v>
      </c>
      <c r="F71" s="15" t="s">
        <v>699</v>
      </c>
      <c r="G71" s="15"/>
      <c r="H71" s="17" t="s">
        <v>1135</v>
      </c>
      <c r="I71" s="17" t="s">
        <v>42</v>
      </c>
      <c r="J71" s="31">
        <v>10</v>
      </c>
      <c r="K71" s="19"/>
      <c r="L71" s="19"/>
      <c r="M71" s="19"/>
      <c r="N71" s="19">
        <f t="shared" si="0"/>
        <v>0</v>
      </c>
      <c r="O71" s="19"/>
      <c r="P71" s="18">
        <f t="shared" si="1"/>
        <v>10</v>
      </c>
    </row>
    <row r="72" spans="1:16" s="9" customFormat="1" ht="51" x14ac:dyDescent="0.2">
      <c r="A72" s="14"/>
      <c r="B72" s="15" t="s">
        <v>24</v>
      </c>
      <c r="C72" s="16">
        <v>61</v>
      </c>
      <c r="D72" s="15"/>
      <c r="E72" s="15" t="s">
        <v>197</v>
      </c>
      <c r="F72" s="15" t="s">
        <v>700</v>
      </c>
      <c r="G72" s="15"/>
      <c r="H72" s="17" t="s">
        <v>1136</v>
      </c>
      <c r="I72" s="17" t="s">
        <v>25</v>
      </c>
      <c r="J72" s="31">
        <v>20</v>
      </c>
      <c r="K72" s="19"/>
      <c r="L72" s="19"/>
      <c r="M72" s="19"/>
      <c r="N72" s="19">
        <f t="shared" si="0"/>
        <v>0</v>
      </c>
      <c r="O72" s="19"/>
      <c r="P72" s="18">
        <f t="shared" si="1"/>
        <v>20</v>
      </c>
    </row>
    <row r="73" spans="1:16" s="9" customFormat="1" ht="51" x14ac:dyDescent="0.2">
      <c r="A73" s="14"/>
      <c r="B73" s="15" t="s">
        <v>24</v>
      </c>
      <c r="C73" s="16">
        <v>62</v>
      </c>
      <c r="D73" s="15"/>
      <c r="E73" s="15" t="s">
        <v>198</v>
      </c>
      <c r="F73" s="15" t="s">
        <v>701</v>
      </c>
      <c r="G73" s="15"/>
      <c r="H73" s="17" t="s">
        <v>1136</v>
      </c>
      <c r="I73" s="17" t="s">
        <v>25</v>
      </c>
      <c r="J73" s="31">
        <v>20</v>
      </c>
      <c r="K73" s="19"/>
      <c r="L73" s="19"/>
      <c r="M73" s="19"/>
      <c r="N73" s="19">
        <f t="shared" si="0"/>
        <v>0</v>
      </c>
      <c r="O73" s="19"/>
      <c r="P73" s="18">
        <f t="shared" si="1"/>
        <v>20</v>
      </c>
    </row>
    <row r="74" spans="1:16" s="9" customFormat="1" ht="51" x14ac:dyDescent="0.2">
      <c r="A74" s="14"/>
      <c r="B74" s="15" t="s">
        <v>24</v>
      </c>
      <c r="C74" s="16">
        <v>63</v>
      </c>
      <c r="D74" s="15"/>
      <c r="E74" s="15" t="s">
        <v>199</v>
      </c>
      <c r="F74" s="15" t="s">
        <v>702</v>
      </c>
      <c r="G74" s="15"/>
      <c r="H74" s="17" t="s">
        <v>1136</v>
      </c>
      <c r="I74" s="17" t="s">
        <v>25</v>
      </c>
      <c r="J74" s="31">
        <v>20</v>
      </c>
      <c r="K74" s="19"/>
      <c r="L74" s="19"/>
      <c r="M74" s="19"/>
      <c r="N74" s="19">
        <f t="shared" si="0"/>
        <v>0</v>
      </c>
      <c r="O74" s="19"/>
      <c r="P74" s="18">
        <f t="shared" si="1"/>
        <v>20</v>
      </c>
    </row>
    <row r="75" spans="1:16" s="9" customFormat="1" ht="178.5" x14ac:dyDescent="0.2">
      <c r="A75" s="14"/>
      <c r="B75" s="15" t="s">
        <v>24</v>
      </c>
      <c r="C75" s="16">
        <v>64</v>
      </c>
      <c r="D75" s="15"/>
      <c r="E75" s="15" t="s">
        <v>200</v>
      </c>
      <c r="F75" s="15" t="s">
        <v>703</v>
      </c>
      <c r="G75" s="15"/>
      <c r="H75" s="17" t="s">
        <v>1134</v>
      </c>
      <c r="I75" s="17" t="s">
        <v>25</v>
      </c>
      <c r="J75" s="31">
        <v>1</v>
      </c>
      <c r="K75" s="19"/>
      <c r="L75" s="19"/>
      <c r="M75" s="19"/>
      <c r="N75" s="19">
        <f t="shared" si="0"/>
        <v>0</v>
      </c>
      <c r="O75" s="19"/>
      <c r="P75" s="18">
        <f t="shared" si="1"/>
        <v>1</v>
      </c>
    </row>
    <row r="76" spans="1:16" s="9" customFormat="1" ht="153" x14ac:dyDescent="0.2">
      <c r="A76" s="14"/>
      <c r="B76" s="15" t="s">
        <v>24</v>
      </c>
      <c r="C76" s="16">
        <v>65</v>
      </c>
      <c r="D76" s="15"/>
      <c r="E76" s="15" t="s">
        <v>201</v>
      </c>
      <c r="F76" s="15" t="s">
        <v>704</v>
      </c>
      <c r="G76" s="15"/>
      <c r="H76" s="17" t="s">
        <v>1134</v>
      </c>
      <c r="I76" s="17" t="s">
        <v>42</v>
      </c>
      <c r="J76" s="31">
        <v>1</v>
      </c>
      <c r="K76" s="19"/>
      <c r="L76" s="19"/>
      <c r="M76" s="19"/>
      <c r="N76" s="19">
        <f t="shared" si="0"/>
        <v>0</v>
      </c>
      <c r="O76" s="19"/>
      <c r="P76" s="18">
        <f t="shared" si="1"/>
        <v>1</v>
      </c>
    </row>
    <row r="77" spans="1:16" s="9" customFormat="1" ht="153" x14ac:dyDescent="0.2">
      <c r="A77" s="14"/>
      <c r="B77" s="15" t="s">
        <v>24</v>
      </c>
      <c r="C77" s="16">
        <v>66</v>
      </c>
      <c r="D77" s="15"/>
      <c r="E77" s="15" t="s">
        <v>202</v>
      </c>
      <c r="F77" s="15" t="s">
        <v>705</v>
      </c>
      <c r="G77" s="15"/>
      <c r="H77" s="17" t="s">
        <v>1134</v>
      </c>
      <c r="I77" s="17" t="s">
        <v>42</v>
      </c>
      <c r="J77" s="31">
        <v>1</v>
      </c>
      <c r="K77" s="19"/>
      <c r="L77" s="19"/>
      <c r="M77" s="19"/>
      <c r="N77" s="19">
        <f t="shared" si="0"/>
        <v>0</v>
      </c>
      <c r="O77" s="19"/>
      <c r="P77" s="18">
        <f t="shared" ref="P77:P140" si="2">J77</f>
        <v>1</v>
      </c>
    </row>
    <row r="78" spans="1:16" s="9" customFormat="1" ht="153" x14ac:dyDescent="0.2">
      <c r="A78" s="14"/>
      <c r="B78" s="15" t="s">
        <v>24</v>
      </c>
      <c r="C78" s="16">
        <v>67</v>
      </c>
      <c r="D78" s="15"/>
      <c r="E78" s="15" t="s">
        <v>203</v>
      </c>
      <c r="F78" s="15" t="s">
        <v>706</v>
      </c>
      <c r="G78" s="15"/>
      <c r="H78" s="17" t="s">
        <v>1134</v>
      </c>
      <c r="I78" s="17" t="s">
        <v>42</v>
      </c>
      <c r="J78" s="31">
        <v>1</v>
      </c>
      <c r="K78" s="19"/>
      <c r="L78" s="19"/>
      <c r="M78" s="19"/>
      <c r="N78" s="19">
        <f t="shared" si="0"/>
        <v>0</v>
      </c>
      <c r="O78" s="19"/>
      <c r="P78" s="18">
        <f t="shared" si="2"/>
        <v>1</v>
      </c>
    </row>
    <row r="79" spans="1:16" s="9" customFormat="1" ht="165.75" x14ac:dyDescent="0.2">
      <c r="A79" s="14"/>
      <c r="B79" s="15" t="s">
        <v>24</v>
      </c>
      <c r="C79" s="16">
        <v>68</v>
      </c>
      <c r="D79" s="15"/>
      <c r="E79" s="15" t="s">
        <v>204</v>
      </c>
      <c r="F79" s="15" t="s">
        <v>707</v>
      </c>
      <c r="G79" s="15"/>
      <c r="H79" s="17" t="s">
        <v>1134</v>
      </c>
      <c r="I79" s="17" t="s">
        <v>42</v>
      </c>
      <c r="J79" s="31">
        <v>1</v>
      </c>
      <c r="K79" s="19"/>
      <c r="L79" s="19"/>
      <c r="M79" s="19"/>
      <c r="N79" s="19">
        <f t="shared" si="0"/>
        <v>0</v>
      </c>
      <c r="O79" s="19"/>
      <c r="P79" s="18">
        <f t="shared" si="2"/>
        <v>1</v>
      </c>
    </row>
    <row r="80" spans="1:16" s="9" customFormat="1" ht="165.75" x14ac:dyDescent="0.2">
      <c r="A80" s="14"/>
      <c r="B80" s="15" t="s">
        <v>24</v>
      </c>
      <c r="C80" s="16">
        <v>69</v>
      </c>
      <c r="D80" s="15"/>
      <c r="E80" s="15" t="s">
        <v>205</v>
      </c>
      <c r="F80" s="15" t="s">
        <v>708</v>
      </c>
      <c r="G80" s="15"/>
      <c r="H80" s="17" t="s">
        <v>1134</v>
      </c>
      <c r="I80" s="17" t="s">
        <v>42</v>
      </c>
      <c r="J80" s="31">
        <v>1</v>
      </c>
      <c r="K80" s="19"/>
      <c r="L80" s="19"/>
      <c r="M80" s="19"/>
      <c r="N80" s="19">
        <f t="shared" si="0"/>
        <v>0</v>
      </c>
      <c r="O80" s="19"/>
      <c r="P80" s="18">
        <f t="shared" si="2"/>
        <v>1</v>
      </c>
    </row>
    <row r="81" spans="1:16" s="9" customFormat="1" ht="114.75" x14ac:dyDescent="0.2">
      <c r="A81" s="14"/>
      <c r="B81" s="15" t="s">
        <v>24</v>
      </c>
      <c r="C81" s="16">
        <v>70</v>
      </c>
      <c r="D81" s="15"/>
      <c r="E81" s="15" t="s">
        <v>206</v>
      </c>
      <c r="F81" s="15" t="s">
        <v>709</v>
      </c>
      <c r="G81" s="15"/>
      <c r="H81" s="17" t="s">
        <v>1134</v>
      </c>
      <c r="I81" s="17" t="s">
        <v>25</v>
      </c>
      <c r="J81" s="31">
        <v>1</v>
      </c>
      <c r="K81" s="19"/>
      <c r="L81" s="19"/>
      <c r="M81" s="19"/>
      <c r="N81" s="19">
        <f t="shared" si="0"/>
        <v>0</v>
      </c>
      <c r="O81" s="19"/>
      <c r="P81" s="18">
        <f t="shared" si="2"/>
        <v>1</v>
      </c>
    </row>
    <row r="82" spans="1:16" s="9" customFormat="1" ht="127.5" x14ac:dyDescent="0.2">
      <c r="A82" s="14"/>
      <c r="B82" s="15" t="s">
        <v>24</v>
      </c>
      <c r="C82" s="16">
        <v>71</v>
      </c>
      <c r="D82" s="15"/>
      <c r="E82" s="15" t="s">
        <v>207</v>
      </c>
      <c r="F82" s="15" t="s">
        <v>710</v>
      </c>
      <c r="G82" s="15"/>
      <c r="H82" s="17" t="s">
        <v>1134</v>
      </c>
      <c r="I82" s="17" t="s">
        <v>42</v>
      </c>
      <c r="J82" s="31">
        <v>1</v>
      </c>
      <c r="K82" s="19"/>
      <c r="L82" s="19"/>
      <c r="M82" s="19"/>
      <c r="N82" s="19">
        <f t="shared" si="0"/>
        <v>0</v>
      </c>
      <c r="O82" s="19"/>
      <c r="P82" s="18">
        <f t="shared" si="2"/>
        <v>1</v>
      </c>
    </row>
    <row r="83" spans="1:16" s="9" customFormat="1" ht="102" x14ac:dyDescent="0.2">
      <c r="A83" s="14"/>
      <c r="B83" s="15" t="s">
        <v>24</v>
      </c>
      <c r="C83" s="16">
        <v>72</v>
      </c>
      <c r="D83" s="15"/>
      <c r="E83" s="15" t="s">
        <v>208</v>
      </c>
      <c r="F83" s="15" t="s">
        <v>711</v>
      </c>
      <c r="G83" s="15"/>
      <c r="H83" s="17" t="s">
        <v>1134</v>
      </c>
      <c r="I83" s="17" t="s">
        <v>25</v>
      </c>
      <c r="J83" s="31">
        <v>1</v>
      </c>
      <c r="K83" s="19"/>
      <c r="L83" s="19"/>
      <c r="M83" s="19"/>
      <c r="N83" s="19">
        <f t="shared" si="0"/>
        <v>0</v>
      </c>
      <c r="O83" s="19"/>
      <c r="P83" s="18">
        <f t="shared" si="2"/>
        <v>1</v>
      </c>
    </row>
    <row r="84" spans="1:16" s="9" customFormat="1" ht="102" x14ac:dyDescent="0.2">
      <c r="A84" s="14"/>
      <c r="B84" s="15" t="s">
        <v>24</v>
      </c>
      <c r="C84" s="16">
        <v>73</v>
      </c>
      <c r="D84" s="15"/>
      <c r="E84" s="15" t="s">
        <v>209</v>
      </c>
      <c r="F84" s="15" t="s">
        <v>712</v>
      </c>
      <c r="G84" s="15"/>
      <c r="H84" s="17" t="s">
        <v>1134</v>
      </c>
      <c r="I84" s="17" t="s">
        <v>25</v>
      </c>
      <c r="J84" s="31">
        <v>1</v>
      </c>
      <c r="K84" s="19"/>
      <c r="L84" s="19"/>
      <c r="M84" s="19"/>
      <c r="N84" s="19">
        <f t="shared" si="0"/>
        <v>0</v>
      </c>
      <c r="O84" s="19"/>
      <c r="P84" s="18">
        <f t="shared" si="2"/>
        <v>1</v>
      </c>
    </row>
    <row r="85" spans="1:16" s="9" customFormat="1" ht="114.75" x14ac:dyDescent="0.2">
      <c r="A85" s="14"/>
      <c r="B85" s="15" t="s">
        <v>24</v>
      </c>
      <c r="C85" s="16">
        <v>74</v>
      </c>
      <c r="D85" s="15"/>
      <c r="E85" s="15" t="s">
        <v>210</v>
      </c>
      <c r="F85" s="15" t="s">
        <v>713</v>
      </c>
      <c r="G85" s="15"/>
      <c r="H85" s="17" t="s">
        <v>1134</v>
      </c>
      <c r="I85" s="17" t="s">
        <v>42</v>
      </c>
      <c r="J85" s="31">
        <v>1</v>
      </c>
      <c r="K85" s="19"/>
      <c r="L85" s="19"/>
      <c r="M85" s="19"/>
      <c r="N85" s="19">
        <f t="shared" si="0"/>
        <v>0</v>
      </c>
      <c r="O85" s="19"/>
      <c r="P85" s="18">
        <f t="shared" si="2"/>
        <v>1</v>
      </c>
    </row>
    <row r="86" spans="1:16" s="9" customFormat="1" ht="63.75" x14ac:dyDescent="0.2">
      <c r="A86" s="14"/>
      <c r="B86" s="15" t="s">
        <v>24</v>
      </c>
      <c r="C86" s="16">
        <v>75</v>
      </c>
      <c r="D86" s="15"/>
      <c r="E86" s="15" t="s">
        <v>211</v>
      </c>
      <c r="F86" s="15" t="s">
        <v>714</v>
      </c>
      <c r="G86" s="15"/>
      <c r="H86" s="17" t="s">
        <v>1134</v>
      </c>
      <c r="I86" s="17" t="s">
        <v>25</v>
      </c>
      <c r="J86" s="31">
        <v>1</v>
      </c>
      <c r="K86" s="19"/>
      <c r="L86" s="19"/>
      <c r="M86" s="19"/>
      <c r="N86" s="19">
        <f t="shared" si="0"/>
        <v>0</v>
      </c>
      <c r="O86" s="19"/>
      <c r="P86" s="18">
        <f t="shared" si="2"/>
        <v>1</v>
      </c>
    </row>
    <row r="87" spans="1:16" s="9" customFormat="1" ht="51" x14ac:dyDescent="0.2">
      <c r="A87" s="14"/>
      <c r="B87" s="15" t="s">
        <v>24</v>
      </c>
      <c r="C87" s="16">
        <v>76</v>
      </c>
      <c r="D87" s="15"/>
      <c r="E87" s="15" t="s">
        <v>212</v>
      </c>
      <c r="F87" s="15" t="s">
        <v>715</v>
      </c>
      <c r="G87" s="15"/>
      <c r="H87" s="17" t="s">
        <v>1136</v>
      </c>
      <c r="I87" s="17" t="s">
        <v>25</v>
      </c>
      <c r="J87" s="31">
        <v>10</v>
      </c>
      <c r="K87" s="19"/>
      <c r="L87" s="19"/>
      <c r="M87" s="19"/>
      <c r="N87" s="19">
        <f t="shared" si="0"/>
        <v>0</v>
      </c>
      <c r="O87" s="19"/>
      <c r="P87" s="18">
        <f t="shared" si="2"/>
        <v>10</v>
      </c>
    </row>
    <row r="88" spans="1:16" s="9" customFormat="1" ht="204" x14ac:dyDescent="0.2">
      <c r="A88" s="14"/>
      <c r="B88" s="15" t="s">
        <v>24</v>
      </c>
      <c r="C88" s="16">
        <v>77</v>
      </c>
      <c r="D88" s="15"/>
      <c r="E88" s="15" t="s">
        <v>213</v>
      </c>
      <c r="F88" s="15" t="s">
        <v>716</v>
      </c>
      <c r="G88" s="15"/>
      <c r="H88" s="17" t="s">
        <v>1134</v>
      </c>
      <c r="I88" s="17" t="s">
        <v>25</v>
      </c>
      <c r="J88" s="31">
        <v>10</v>
      </c>
      <c r="K88" s="19"/>
      <c r="L88" s="19"/>
      <c r="M88" s="19"/>
      <c r="N88" s="19">
        <f t="shared" si="0"/>
        <v>0</v>
      </c>
      <c r="O88" s="19"/>
      <c r="P88" s="18">
        <f t="shared" si="2"/>
        <v>10</v>
      </c>
    </row>
    <row r="89" spans="1:16" s="9" customFormat="1" ht="216.75" x14ac:dyDescent="0.2">
      <c r="A89" s="14"/>
      <c r="B89" s="15" t="s">
        <v>24</v>
      </c>
      <c r="C89" s="16">
        <v>78</v>
      </c>
      <c r="D89" s="15"/>
      <c r="E89" s="15" t="s">
        <v>214</v>
      </c>
      <c r="F89" s="15" t="s">
        <v>717</v>
      </c>
      <c r="G89" s="15"/>
      <c r="H89" s="17" t="s">
        <v>1134</v>
      </c>
      <c r="I89" s="17" t="s">
        <v>25</v>
      </c>
      <c r="J89" s="31">
        <v>10</v>
      </c>
      <c r="K89" s="19"/>
      <c r="L89" s="19"/>
      <c r="M89" s="19"/>
      <c r="N89" s="19">
        <f t="shared" si="0"/>
        <v>0</v>
      </c>
      <c r="O89" s="19"/>
      <c r="P89" s="18">
        <f t="shared" si="2"/>
        <v>10</v>
      </c>
    </row>
    <row r="90" spans="1:16" s="9" customFormat="1" ht="63.75" x14ac:dyDescent="0.2">
      <c r="A90" s="14"/>
      <c r="B90" s="15" t="s">
        <v>24</v>
      </c>
      <c r="C90" s="16">
        <v>79</v>
      </c>
      <c r="D90" s="15"/>
      <c r="E90" s="15" t="s">
        <v>215</v>
      </c>
      <c r="F90" s="15" t="s">
        <v>718</v>
      </c>
      <c r="G90" s="15"/>
      <c r="H90" s="17" t="s">
        <v>1134</v>
      </c>
      <c r="I90" s="17" t="s">
        <v>25</v>
      </c>
      <c r="J90" s="31">
        <v>10</v>
      </c>
      <c r="K90" s="19"/>
      <c r="L90" s="19"/>
      <c r="M90" s="19"/>
      <c r="N90" s="19">
        <f t="shared" si="0"/>
        <v>0</v>
      </c>
      <c r="O90" s="19"/>
      <c r="P90" s="18">
        <f t="shared" si="2"/>
        <v>10</v>
      </c>
    </row>
    <row r="91" spans="1:16" s="9" customFormat="1" ht="63.75" x14ac:dyDescent="0.2">
      <c r="A91" s="14"/>
      <c r="B91" s="15" t="s">
        <v>24</v>
      </c>
      <c r="C91" s="16">
        <v>80</v>
      </c>
      <c r="D91" s="15"/>
      <c r="E91" s="15" t="s">
        <v>216</v>
      </c>
      <c r="F91" s="15" t="s">
        <v>719</v>
      </c>
      <c r="G91" s="15"/>
      <c r="H91" s="17" t="s">
        <v>1134</v>
      </c>
      <c r="I91" s="17" t="s">
        <v>25</v>
      </c>
      <c r="J91" s="31">
        <v>10</v>
      </c>
      <c r="K91" s="19"/>
      <c r="L91" s="19"/>
      <c r="M91" s="19"/>
      <c r="N91" s="19">
        <f t="shared" si="0"/>
        <v>0</v>
      </c>
      <c r="O91" s="19"/>
      <c r="P91" s="18">
        <f t="shared" si="2"/>
        <v>10</v>
      </c>
    </row>
    <row r="92" spans="1:16" s="9" customFormat="1" ht="63.75" x14ac:dyDescent="0.2">
      <c r="A92" s="14"/>
      <c r="B92" s="15" t="s">
        <v>24</v>
      </c>
      <c r="C92" s="16">
        <v>81</v>
      </c>
      <c r="D92" s="15"/>
      <c r="E92" s="15" t="s">
        <v>217</v>
      </c>
      <c r="F92" s="15" t="s">
        <v>720</v>
      </c>
      <c r="G92" s="15"/>
      <c r="H92" s="17" t="s">
        <v>1134</v>
      </c>
      <c r="I92" s="17" t="s">
        <v>25</v>
      </c>
      <c r="J92" s="31">
        <v>1</v>
      </c>
      <c r="K92" s="19"/>
      <c r="L92" s="19"/>
      <c r="M92" s="19"/>
      <c r="N92" s="19">
        <f t="shared" si="0"/>
        <v>0</v>
      </c>
      <c r="O92" s="19"/>
      <c r="P92" s="18">
        <f t="shared" si="2"/>
        <v>1</v>
      </c>
    </row>
    <row r="93" spans="1:16" s="9" customFormat="1" ht="63.75" x14ac:dyDescent="0.2">
      <c r="A93" s="14"/>
      <c r="B93" s="15" t="s">
        <v>24</v>
      </c>
      <c r="C93" s="16">
        <v>82</v>
      </c>
      <c r="D93" s="15"/>
      <c r="E93" s="15" t="s">
        <v>218</v>
      </c>
      <c r="F93" s="15" t="s">
        <v>721</v>
      </c>
      <c r="G93" s="15"/>
      <c r="H93" s="17" t="s">
        <v>1134</v>
      </c>
      <c r="I93" s="17" t="s">
        <v>25</v>
      </c>
      <c r="J93" s="31">
        <v>1</v>
      </c>
      <c r="K93" s="19"/>
      <c r="L93" s="19"/>
      <c r="M93" s="19"/>
      <c r="N93" s="19">
        <f t="shared" si="0"/>
        <v>0</v>
      </c>
      <c r="O93" s="19"/>
      <c r="P93" s="18">
        <f t="shared" si="2"/>
        <v>1</v>
      </c>
    </row>
    <row r="94" spans="1:16" s="9" customFormat="1" ht="63.75" x14ac:dyDescent="0.2">
      <c r="A94" s="14"/>
      <c r="B94" s="15" t="s">
        <v>24</v>
      </c>
      <c r="C94" s="16">
        <v>83</v>
      </c>
      <c r="D94" s="15"/>
      <c r="E94" s="15" t="s">
        <v>219</v>
      </c>
      <c r="F94" s="15" t="s">
        <v>722</v>
      </c>
      <c r="G94" s="15"/>
      <c r="H94" s="17" t="s">
        <v>1134</v>
      </c>
      <c r="I94" s="17" t="s">
        <v>25</v>
      </c>
      <c r="J94" s="31">
        <v>1</v>
      </c>
      <c r="K94" s="19"/>
      <c r="L94" s="19"/>
      <c r="M94" s="19"/>
      <c r="N94" s="19">
        <f t="shared" si="0"/>
        <v>0</v>
      </c>
      <c r="O94" s="19"/>
      <c r="P94" s="18">
        <f t="shared" si="2"/>
        <v>1</v>
      </c>
    </row>
    <row r="95" spans="1:16" s="9" customFormat="1" ht="63.75" x14ac:dyDescent="0.2">
      <c r="A95" s="14"/>
      <c r="B95" s="15" t="s">
        <v>24</v>
      </c>
      <c r="C95" s="16">
        <v>84</v>
      </c>
      <c r="D95" s="15"/>
      <c r="E95" s="15" t="s">
        <v>220</v>
      </c>
      <c r="F95" s="15" t="s">
        <v>723</v>
      </c>
      <c r="G95" s="15"/>
      <c r="H95" s="17" t="s">
        <v>1134</v>
      </c>
      <c r="I95" s="17" t="s">
        <v>25</v>
      </c>
      <c r="J95" s="31">
        <v>1</v>
      </c>
      <c r="K95" s="19"/>
      <c r="L95" s="19"/>
      <c r="M95" s="19"/>
      <c r="N95" s="19">
        <f t="shared" si="0"/>
        <v>0</v>
      </c>
      <c r="O95" s="19"/>
      <c r="P95" s="18">
        <f t="shared" si="2"/>
        <v>1</v>
      </c>
    </row>
    <row r="96" spans="1:16" s="9" customFormat="1" ht="63.75" x14ac:dyDescent="0.2">
      <c r="A96" s="14"/>
      <c r="B96" s="15" t="s">
        <v>24</v>
      </c>
      <c r="C96" s="16">
        <v>85</v>
      </c>
      <c r="D96" s="15"/>
      <c r="E96" s="15" t="s">
        <v>221</v>
      </c>
      <c r="F96" s="15" t="s">
        <v>724</v>
      </c>
      <c r="G96" s="15"/>
      <c r="H96" s="17" t="s">
        <v>1134</v>
      </c>
      <c r="I96" s="17" t="s">
        <v>25</v>
      </c>
      <c r="J96" s="31">
        <v>1</v>
      </c>
      <c r="K96" s="19"/>
      <c r="L96" s="19"/>
      <c r="M96" s="19"/>
      <c r="N96" s="19">
        <f t="shared" si="0"/>
        <v>0</v>
      </c>
      <c r="O96" s="19"/>
      <c r="P96" s="18">
        <f t="shared" si="2"/>
        <v>1</v>
      </c>
    </row>
    <row r="97" spans="1:16" s="9" customFormat="1" ht="63.75" x14ac:dyDescent="0.2">
      <c r="A97" s="14"/>
      <c r="B97" s="15" t="s">
        <v>24</v>
      </c>
      <c r="C97" s="16">
        <v>86</v>
      </c>
      <c r="D97" s="15"/>
      <c r="E97" s="15" t="s">
        <v>222</v>
      </c>
      <c r="F97" s="15" t="s">
        <v>725</v>
      </c>
      <c r="G97" s="15"/>
      <c r="H97" s="17" t="s">
        <v>1134</v>
      </c>
      <c r="I97" s="17" t="s">
        <v>25</v>
      </c>
      <c r="J97" s="31">
        <v>1</v>
      </c>
      <c r="K97" s="19"/>
      <c r="L97" s="19"/>
      <c r="M97" s="19"/>
      <c r="N97" s="19">
        <f t="shared" si="0"/>
        <v>0</v>
      </c>
      <c r="O97" s="19"/>
      <c r="P97" s="18">
        <f t="shared" si="2"/>
        <v>1</v>
      </c>
    </row>
    <row r="98" spans="1:16" s="9" customFormat="1" ht="63.75" x14ac:dyDescent="0.2">
      <c r="A98" s="14"/>
      <c r="B98" s="15" t="s">
        <v>24</v>
      </c>
      <c r="C98" s="16">
        <v>87</v>
      </c>
      <c r="D98" s="15"/>
      <c r="E98" s="15" t="s">
        <v>223</v>
      </c>
      <c r="F98" s="15" t="s">
        <v>726</v>
      </c>
      <c r="G98" s="15"/>
      <c r="H98" s="17" t="s">
        <v>1134</v>
      </c>
      <c r="I98" s="17" t="s">
        <v>25</v>
      </c>
      <c r="J98" s="31">
        <v>1</v>
      </c>
      <c r="K98" s="19"/>
      <c r="L98" s="19"/>
      <c r="M98" s="19"/>
      <c r="N98" s="19">
        <f t="shared" si="0"/>
        <v>0</v>
      </c>
      <c r="O98" s="19"/>
      <c r="P98" s="18">
        <f t="shared" si="2"/>
        <v>1</v>
      </c>
    </row>
    <row r="99" spans="1:16" s="9" customFormat="1" ht="63.75" x14ac:dyDescent="0.2">
      <c r="A99" s="14"/>
      <c r="B99" s="15" t="s">
        <v>24</v>
      </c>
      <c r="C99" s="16">
        <v>88</v>
      </c>
      <c r="D99" s="15"/>
      <c r="E99" s="15" t="s">
        <v>224</v>
      </c>
      <c r="F99" s="15" t="s">
        <v>726</v>
      </c>
      <c r="G99" s="15"/>
      <c r="H99" s="17" t="s">
        <v>1134</v>
      </c>
      <c r="I99" s="17" t="s">
        <v>25</v>
      </c>
      <c r="J99" s="31">
        <v>1</v>
      </c>
      <c r="K99" s="19"/>
      <c r="L99" s="19"/>
      <c r="M99" s="19"/>
      <c r="N99" s="19">
        <f t="shared" si="0"/>
        <v>0</v>
      </c>
      <c r="O99" s="19"/>
      <c r="P99" s="18">
        <f t="shared" si="2"/>
        <v>1</v>
      </c>
    </row>
    <row r="100" spans="1:16" s="9" customFormat="1" ht="63.75" x14ac:dyDescent="0.2">
      <c r="A100" s="14"/>
      <c r="B100" s="15" t="s">
        <v>24</v>
      </c>
      <c r="C100" s="16">
        <v>89</v>
      </c>
      <c r="D100" s="15"/>
      <c r="E100" s="15" t="s">
        <v>225</v>
      </c>
      <c r="F100" s="15" t="s">
        <v>727</v>
      </c>
      <c r="G100" s="15"/>
      <c r="H100" s="17" t="s">
        <v>1134</v>
      </c>
      <c r="I100" s="17" t="s">
        <v>25</v>
      </c>
      <c r="J100" s="31">
        <v>1</v>
      </c>
      <c r="K100" s="19"/>
      <c r="L100" s="19"/>
      <c r="M100" s="19"/>
      <c r="N100" s="19">
        <f t="shared" si="0"/>
        <v>0</v>
      </c>
      <c r="O100" s="19"/>
      <c r="P100" s="18">
        <f t="shared" si="2"/>
        <v>1</v>
      </c>
    </row>
    <row r="101" spans="1:16" s="9" customFormat="1" ht="63.75" x14ac:dyDescent="0.2">
      <c r="A101" s="14"/>
      <c r="B101" s="15" t="s">
        <v>24</v>
      </c>
      <c r="C101" s="16">
        <v>90</v>
      </c>
      <c r="D101" s="15"/>
      <c r="E101" s="15" t="s">
        <v>226</v>
      </c>
      <c r="F101" s="15" t="s">
        <v>728</v>
      </c>
      <c r="G101" s="15"/>
      <c r="H101" s="17" t="s">
        <v>1134</v>
      </c>
      <c r="I101" s="17" t="s">
        <v>25</v>
      </c>
      <c r="J101" s="31">
        <v>1</v>
      </c>
      <c r="K101" s="19"/>
      <c r="L101" s="19"/>
      <c r="M101" s="19"/>
      <c r="N101" s="19">
        <f t="shared" si="0"/>
        <v>0</v>
      </c>
      <c r="O101" s="19"/>
      <c r="P101" s="18">
        <f t="shared" si="2"/>
        <v>1</v>
      </c>
    </row>
    <row r="102" spans="1:16" s="9" customFormat="1" ht="63.75" x14ac:dyDescent="0.2">
      <c r="A102" s="14"/>
      <c r="B102" s="15" t="s">
        <v>24</v>
      </c>
      <c r="C102" s="16">
        <v>91</v>
      </c>
      <c r="D102" s="15"/>
      <c r="E102" s="15" t="s">
        <v>227</v>
      </c>
      <c r="F102" s="15" t="s">
        <v>729</v>
      </c>
      <c r="G102" s="15"/>
      <c r="H102" s="17" t="s">
        <v>1134</v>
      </c>
      <c r="I102" s="17" t="s">
        <v>42</v>
      </c>
      <c r="J102" s="31">
        <v>1</v>
      </c>
      <c r="K102" s="19"/>
      <c r="L102" s="19"/>
      <c r="M102" s="19"/>
      <c r="N102" s="19">
        <f t="shared" si="0"/>
        <v>0</v>
      </c>
      <c r="O102" s="19"/>
      <c r="P102" s="18">
        <f t="shared" si="2"/>
        <v>1</v>
      </c>
    </row>
    <row r="103" spans="1:16" s="9" customFormat="1" ht="63.75" x14ac:dyDescent="0.2">
      <c r="A103" s="14"/>
      <c r="B103" s="15" t="s">
        <v>24</v>
      </c>
      <c r="C103" s="16">
        <v>92</v>
      </c>
      <c r="D103" s="15"/>
      <c r="E103" s="15" t="s">
        <v>228</v>
      </c>
      <c r="F103" s="15" t="s">
        <v>730</v>
      </c>
      <c r="G103" s="15"/>
      <c r="H103" s="17" t="s">
        <v>1134</v>
      </c>
      <c r="I103" s="17" t="s">
        <v>25</v>
      </c>
      <c r="J103" s="31">
        <v>1</v>
      </c>
      <c r="K103" s="19"/>
      <c r="L103" s="19"/>
      <c r="M103" s="19"/>
      <c r="N103" s="19">
        <f t="shared" si="0"/>
        <v>0</v>
      </c>
      <c r="O103" s="19"/>
      <c r="P103" s="18">
        <f t="shared" si="2"/>
        <v>1</v>
      </c>
    </row>
    <row r="104" spans="1:16" s="9" customFormat="1" ht="63.75" x14ac:dyDescent="0.2">
      <c r="A104" s="14"/>
      <c r="B104" s="15" t="s">
        <v>24</v>
      </c>
      <c r="C104" s="16">
        <v>93</v>
      </c>
      <c r="D104" s="15"/>
      <c r="E104" s="15" t="s">
        <v>229</v>
      </c>
      <c r="F104" s="15" t="s">
        <v>731</v>
      </c>
      <c r="G104" s="15"/>
      <c r="H104" s="17" t="s">
        <v>1134</v>
      </c>
      <c r="I104" s="17" t="s">
        <v>42</v>
      </c>
      <c r="J104" s="31">
        <v>1</v>
      </c>
      <c r="K104" s="19"/>
      <c r="L104" s="19"/>
      <c r="M104" s="19"/>
      <c r="N104" s="19">
        <f t="shared" si="0"/>
        <v>0</v>
      </c>
      <c r="O104" s="19"/>
      <c r="P104" s="18">
        <f t="shared" si="2"/>
        <v>1</v>
      </c>
    </row>
    <row r="105" spans="1:16" s="9" customFormat="1" ht="63.75" x14ac:dyDescent="0.2">
      <c r="A105" s="14"/>
      <c r="B105" s="15" t="s">
        <v>24</v>
      </c>
      <c r="C105" s="16">
        <v>94</v>
      </c>
      <c r="D105" s="15"/>
      <c r="E105" s="15" t="s">
        <v>230</v>
      </c>
      <c r="F105" s="15" t="s">
        <v>732</v>
      </c>
      <c r="G105" s="15"/>
      <c r="H105" s="17" t="s">
        <v>1134</v>
      </c>
      <c r="I105" s="17" t="s">
        <v>42</v>
      </c>
      <c r="J105" s="31">
        <v>1</v>
      </c>
      <c r="K105" s="19"/>
      <c r="L105" s="19"/>
      <c r="M105" s="19"/>
      <c r="N105" s="19">
        <f t="shared" si="0"/>
        <v>0</v>
      </c>
      <c r="O105" s="19"/>
      <c r="P105" s="18">
        <f t="shared" si="2"/>
        <v>1</v>
      </c>
    </row>
    <row r="106" spans="1:16" s="9" customFormat="1" ht="63.75" x14ac:dyDescent="0.2">
      <c r="A106" s="14"/>
      <c r="B106" s="15" t="s">
        <v>24</v>
      </c>
      <c r="C106" s="16">
        <v>95</v>
      </c>
      <c r="D106" s="15"/>
      <c r="E106" s="15" t="s">
        <v>231</v>
      </c>
      <c r="F106" s="15" t="s">
        <v>733</v>
      </c>
      <c r="G106" s="15"/>
      <c r="H106" s="17" t="s">
        <v>1134</v>
      </c>
      <c r="I106" s="17" t="s">
        <v>25</v>
      </c>
      <c r="J106" s="31">
        <v>1</v>
      </c>
      <c r="K106" s="19"/>
      <c r="L106" s="19"/>
      <c r="M106" s="19"/>
      <c r="N106" s="19">
        <f t="shared" si="0"/>
        <v>0</v>
      </c>
      <c r="O106" s="19"/>
      <c r="P106" s="18">
        <f t="shared" si="2"/>
        <v>1</v>
      </c>
    </row>
    <row r="107" spans="1:16" s="9" customFormat="1" ht="76.5" x14ac:dyDescent="0.2">
      <c r="A107" s="14"/>
      <c r="B107" s="15" t="s">
        <v>24</v>
      </c>
      <c r="C107" s="16">
        <v>96</v>
      </c>
      <c r="D107" s="15"/>
      <c r="E107" s="15" t="s">
        <v>232</v>
      </c>
      <c r="F107" s="15" t="s">
        <v>734</v>
      </c>
      <c r="G107" s="15"/>
      <c r="H107" s="17" t="s">
        <v>1134</v>
      </c>
      <c r="I107" s="17" t="s">
        <v>25</v>
      </c>
      <c r="J107" s="31">
        <v>1</v>
      </c>
      <c r="K107" s="19"/>
      <c r="L107" s="19"/>
      <c r="M107" s="19"/>
      <c r="N107" s="19">
        <f t="shared" si="0"/>
        <v>0</v>
      </c>
      <c r="O107" s="19"/>
      <c r="P107" s="18">
        <f t="shared" si="2"/>
        <v>1</v>
      </c>
    </row>
    <row r="108" spans="1:16" s="9" customFormat="1" ht="63.75" x14ac:dyDescent="0.2">
      <c r="A108" s="14"/>
      <c r="B108" s="15" t="s">
        <v>24</v>
      </c>
      <c r="C108" s="16">
        <v>97</v>
      </c>
      <c r="D108" s="15"/>
      <c r="E108" s="15" t="s">
        <v>233</v>
      </c>
      <c r="F108" s="15" t="s">
        <v>735</v>
      </c>
      <c r="G108" s="15"/>
      <c r="H108" s="17" t="s">
        <v>1134</v>
      </c>
      <c r="I108" s="17" t="s">
        <v>25</v>
      </c>
      <c r="J108" s="31">
        <v>1</v>
      </c>
      <c r="K108" s="19"/>
      <c r="L108" s="19"/>
      <c r="M108" s="19"/>
      <c r="N108" s="19">
        <f t="shared" si="0"/>
        <v>0</v>
      </c>
      <c r="O108" s="19"/>
      <c r="P108" s="18">
        <f t="shared" si="2"/>
        <v>1</v>
      </c>
    </row>
    <row r="109" spans="1:16" s="9" customFormat="1" ht="76.5" x14ac:dyDescent="0.2">
      <c r="A109" s="14"/>
      <c r="B109" s="15" t="s">
        <v>24</v>
      </c>
      <c r="C109" s="16">
        <v>98</v>
      </c>
      <c r="D109" s="15"/>
      <c r="E109" s="15" t="s">
        <v>234</v>
      </c>
      <c r="F109" s="15" t="s">
        <v>736</v>
      </c>
      <c r="G109" s="15"/>
      <c r="H109" s="17" t="s">
        <v>1134</v>
      </c>
      <c r="I109" s="17" t="s">
        <v>25</v>
      </c>
      <c r="J109" s="31">
        <v>1</v>
      </c>
      <c r="K109" s="19"/>
      <c r="L109" s="19"/>
      <c r="M109" s="19"/>
      <c r="N109" s="19">
        <f t="shared" si="0"/>
        <v>0</v>
      </c>
      <c r="O109" s="19"/>
      <c r="P109" s="18">
        <f t="shared" si="2"/>
        <v>1</v>
      </c>
    </row>
    <row r="110" spans="1:16" s="9" customFormat="1" ht="63.75" x14ac:dyDescent="0.2">
      <c r="A110" s="14"/>
      <c r="B110" s="15" t="s">
        <v>24</v>
      </c>
      <c r="C110" s="16">
        <v>99</v>
      </c>
      <c r="D110" s="15"/>
      <c r="E110" s="15" t="s">
        <v>235</v>
      </c>
      <c r="F110" s="15" t="s">
        <v>737</v>
      </c>
      <c r="G110" s="15"/>
      <c r="H110" s="17" t="s">
        <v>1134</v>
      </c>
      <c r="I110" s="17" t="s">
        <v>25</v>
      </c>
      <c r="J110" s="31">
        <v>1</v>
      </c>
      <c r="K110" s="19"/>
      <c r="L110" s="19"/>
      <c r="M110" s="19"/>
      <c r="N110" s="19">
        <f t="shared" si="0"/>
        <v>0</v>
      </c>
      <c r="O110" s="19"/>
      <c r="P110" s="18">
        <f t="shared" si="2"/>
        <v>1</v>
      </c>
    </row>
    <row r="111" spans="1:16" s="9" customFormat="1" ht="89.25" x14ac:dyDescent="0.2">
      <c r="A111" s="14"/>
      <c r="B111" s="15" t="s">
        <v>24</v>
      </c>
      <c r="C111" s="16">
        <v>100</v>
      </c>
      <c r="D111" s="15"/>
      <c r="E111" s="15" t="s">
        <v>236</v>
      </c>
      <c r="F111" s="15" t="s">
        <v>738</v>
      </c>
      <c r="G111" s="15"/>
      <c r="H111" s="17" t="s">
        <v>1134</v>
      </c>
      <c r="I111" s="17" t="s">
        <v>42</v>
      </c>
      <c r="J111" s="31">
        <v>1</v>
      </c>
      <c r="K111" s="19"/>
      <c r="L111" s="19"/>
      <c r="M111" s="19"/>
      <c r="N111" s="19">
        <f t="shared" si="0"/>
        <v>0</v>
      </c>
      <c r="O111" s="19"/>
      <c r="P111" s="18">
        <f t="shared" si="2"/>
        <v>1</v>
      </c>
    </row>
    <row r="112" spans="1:16" s="9" customFormat="1" ht="38.25" x14ac:dyDescent="0.2">
      <c r="A112" s="14"/>
      <c r="B112" s="15" t="s">
        <v>24</v>
      </c>
      <c r="C112" s="16">
        <v>101</v>
      </c>
      <c r="D112" s="15"/>
      <c r="E112" s="15" t="s">
        <v>237</v>
      </c>
      <c r="F112" s="15" t="s">
        <v>739</v>
      </c>
      <c r="G112" s="15"/>
      <c r="H112" s="17" t="s">
        <v>1134</v>
      </c>
      <c r="I112" s="17" t="s">
        <v>25</v>
      </c>
      <c r="J112" s="31">
        <v>1</v>
      </c>
      <c r="K112" s="19"/>
      <c r="L112" s="19"/>
      <c r="M112" s="19"/>
      <c r="N112" s="19">
        <f t="shared" si="0"/>
        <v>0</v>
      </c>
      <c r="O112" s="19"/>
      <c r="P112" s="18">
        <f t="shared" si="2"/>
        <v>1</v>
      </c>
    </row>
    <row r="113" spans="1:16" s="9" customFormat="1" ht="76.5" x14ac:dyDescent="0.2">
      <c r="A113" s="14"/>
      <c r="B113" s="15" t="s">
        <v>24</v>
      </c>
      <c r="C113" s="16">
        <v>102</v>
      </c>
      <c r="D113" s="15"/>
      <c r="E113" s="15" t="s">
        <v>238</v>
      </c>
      <c r="F113" s="15" t="s">
        <v>674</v>
      </c>
      <c r="G113" s="15"/>
      <c r="H113" s="17" t="s">
        <v>1134</v>
      </c>
      <c r="I113" s="17" t="s">
        <v>42</v>
      </c>
      <c r="J113" s="31">
        <v>1</v>
      </c>
      <c r="K113" s="19"/>
      <c r="L113" s="19"/>
      <c r="M113" s="19"/>
      <c r="N113" s="19">
        <f t="shared" si="0"/>
        <v>0</v>
      </c>
      <c r="O113" s="19"/>
      <c r="P113" s="18">
        <f t="shared" si="2"/>
        <v>1</v>
      </c>
    </row>
    <row r="114" spans="1:16" s="9" customFormat="1" ht="76.5" x14ac:dyDescent="0.2">
      <c r="A114" s="14"/>
      <c r="B114" s="15" t="s">
        <v>24</v>
      </c>
      <c r="C114" s="16">
        <v>103</v>
      </c>
      <c r="D114" s="15"/>
      <c r="E114" s="15" t="s">
        <v>239</v>
      </c>
      <c r="F114" s="15" t="s">
        <v>740</v>
      </c>
      <c r="G114" s="15"/>
      <c r="H114" s="17" t="s">
        <v>1134</v>
      </c>
      <c r="I114" s="17" t="s">
        <v>25</v>
      </c>
      <c r="J114" s="31">
        <v>1</v>
      </c>
      <c r="K114" s="19"/>
      <c r="L114" s="19"/>
      <c r="M114" s="19"/>
      <c r="N114" s="19">
        <f t="shared" si="0"/>
        <v>0</v>
      </c>
      <c r="O114" s="19"/>
      <c r="P114" s="18">
        <f t="shared" si="2"/>
        <v>1</v>
      </c>
    </row>
    <row r="115" spans="1:16" s="9" customFormat="1" ht="25.5" x14ac:dyDescent="0.2">
      <c r="A115" s="14"/>
      <c r="B115" s="15" t="s">
        <v>24</v>
      </c>
      <c r="C115" s="16">
        <v>104</v>
      </c>
      <c r="D115" s="15"/>
      <c r="E115" s="15" t="s">
        <v>240</v>
      </c>
      <c r="F115" s="15" t="s">
        <v>741</v>
      </c>
      <c r="G115" s="15"/>
      <c r="H115" s="17" t="s">
        <v>1134</v>
      </c>
      <c r="I115" s="17" t="s">
        <v>25</v>
      </c>
      <c r="J115" s="31">
        <v>1</v>
      </c>
      <c r="K115" s="19"/>
      <c r="L115" s="19"/>
      <c r="M115" s="19"/>
      <c r="N115" s="19">
        <f t="shared" si="0"/>
        <v>0</v>
      </c>
      <c r="O115" s="19"/>
      <c r="P115" s="18">
        <f t="shared" si="2"/>
        <v>1</v>
      </c>
    </row>
    <row r="116" spans="1:16" s="9" customFormat="1" ht="38.25" x14ac:dyDescent="0.2">
      <c r="A116" s="14"/>
      <c r="B116" s="15" t="s">
        <v>24</v>
      </c>
      <c r="C116" s="16">
        <v>105</v>
      </c>
      <c r="D116" s="15"/>
      <c r="E116" s="15" t="s">
        <v>241</v>
      </c>
      <c r="F116" s="15" t="s">
        <v>742</v>
      </c>
      <c r="G116" s="15"/>
      <c r="H116" s="17" t="s">
        <v>1134</v>
      </c>
      <c r="I116" s="17" t="s">
        <v>25</v>
      </c>
      <c r="J116" s="31">
        <v>1</v>
      </c>
      <c r="K116" s="19"/>
      <c r="L116" s="19"/>
      <c r="M116" s="19"/>
      <c r="N116" s="19">
        <f t="shared" si="0"/>
        <v>0</v>
      </c>
      <c r="O116" s="19"/>
      <c r="P116" s="18">
        <f t="shared" si="2"/>
        <v>1</v>
      </c>
    </row>
    <row r="117" spans="1:16" s="9" customFormat="1" ht="38.25" x14ac:dyDescent="0.2">
      <c r="A117" s="14"/>
      <c r="B117" s="15" t="s">
        <v>24</v>
      </c>
      <c r="C117" s="16">
        <v>106</v>
      </c>
      <c r="D117" s="15"/>
      <c r="E117" s="15" t="s">
        <v>242</v>
      </c>
      <c r="F117" s="15" t="s">
        <v>743</v>
      </c>
      <c r="G117" s="15"/>
      <c r="H117" s="17" t="s">
        <v>1134</v>
      </c>
      <c r="I117" s="17" t="s">
        <v>25</v>
      </c>
      <c r="J117" s="31">
        <v>1</v>
      </c>
      <c r="K117" s="19"/>
      <c r="L117" s="19"/>
      <c r="M117" s="19"/>
      <c r="N117" s="19">
        <f t="shared" si="0"/>
        <v>0</v>
      </c>
      <c r="O117" s="19"/>
      <c r="P117" s="18">
        <f t="shared" si="2"/>
        <v>1</v>
      </c>
    </row>
    <row r="118" spans="1:16" s="9" customFormat="1" ht="63.75" x14ac:dyDescent="0.2">
      <c r="A118" s="14"/>
      <c r="B118" s="15" t="s">
        <v>24</v>
      </c>
      <c r="C118" s="16">
        <v>107</v>
      </c>
      <c r="D118" s="15"/>
      <c r="E118" s="15" t="s">
        <v>243</v>
      </c>
      <c r="F118" s="15" t="s">
        <v>744</v>
      </c>
      <c r="G118" s="15"/>
      <c r="H118" s="17" t="s">
        <v>1134</v>
      </c>
      <c r="I118" s="17" t="s">
        <v>42</v>
      </c>
      <c r="J118" s="31">
        <v>10</v>
      </c>
      <c r="K118" s="19"/>
      <c r="L118" s="19"/>
      <c r="M118" s="19"/>
      <c r="N118" s="19">
        <f t="shared" si="0"/>
        <v>0</v>
      </c>
      <c r="O118" s="19"/>
      <c r="P118" s="18">
        <f t="shared" si="2"/>
        <v>10</v>
      </c>
    </row>
    <row r="119" spans="1:16" s="9" customFormat="1" ht="63.75" x14ac:dyDescent="0.2">
      <c r="A119" s="14"/>
      <c r="B119" s="15" t="s">
        <v>24</v>
      </c>
      <c r="C119" s="16">
        <v>108</v>
      </c>
      <c r="D119" s="15"/>
      <c r="E119" s="15" t="s">
        <v>244</v>
      </c>
      <c r="F119" s="15" t="s">
        <v>745</v>
      </c>
      <c r="G119" s="15"/>
      <c r="H119" s="17" t="s">
        <v>1134</v>
      </c>
      <c r="I119" s="17" t="s">
        <v>42</v>
      </c>
      <c r="J119" s="31">
        <v>10</v>
      </c>
      <c r="K119" s="19"/>
      <c r="L119" s="19"/>
      <c r="M119" s="19"/>
      <c r="N119" s="19">
        <f t="shared" si="0"/>
        <v>0</v>
      </c>
      <c r="O119" s="19"/>
      <c r="P119" s="18">
        <f t="shared" si="2"/>
        <v>10</v>
      </c>
    </row>
    <row r="120" spans="1:16" s="9" customFormat="1" ht="63.75" x14ac:dyDescent="0.2">
      <c r="A120" s="14"/>
      <c r="B120" s="15" t="s">
        <v>24</v>
      </c>
      <c r="C120" s="16">
        <v>109</v>
      </c>
      <c r="D120" s="15"/>
      <c r="E120" s="15" t="s">
        <v>245</v>
      </c>
      <c r="F120" s="15" t="s">
        <v>746</v>
      </c>
      <c r="G120" s="15"/>
      <c r="H120" s="17" t="s">
        <v>1134</v>
      </c>
      <c r="I120" s="17" t="s">
        <v>42</v>
      </c>
      <c r="J120" s="31">
        <v>10</v>
      </c>
      <c r="K120" s="19"/>
      <c r="L120" s="19"/>
      <c r="M120" s="19"/>
      <c r="N120" s="19">
        <f t="shared" si="0"/>
        <v>0</v>
      </c>
      <c r="O120" s="19"/>
      <c r="P120" s="18">
        <f t="shared" si="2"/>
        <v>10</v>
      </c>
    </row>
    <row r="121" spans="1:16" s="9" customFormat="1" ht="63.75" x14ac:dyDescent="0.2">
      <c r="A121" s="14"/>
      <c r="B121" s="15" t="s">
        <v>24</v>
      </c>
      <c r="C121" s="16">
        <v>110</v>
      </c>
      <c r="D121" s="15"/>
      <c r="E121" s="15" t="s">
        <v>246</v>
      </c>
      <c r="F121" s="15" t="s">
        <v>747</v>
      </c>
      <c r="G121" s="15"/>
      <c r="H121" s="17" t="s">
        <v>1134</v>
      </c>
      <c r="I121" s="17" t="s">
        <v>42</v>
      </c>
      <c r="J121" s="31">
        <v>10</v>
      </c>
      <c r="K121" s="19"/>
      <c r="L121" s="19"/>
      <c r="M121" s="19"/>
      <c r="N121" s="19">
        <f t="shared" si="0"/>
        <v>0</v>
      </c>
      <c r="O121" s="19"/>
      <c r="P121" s="18">
        <f t="shared" si="2"/>
        <v>10</v>
      </c>
    </row>
    <row r="122" spans="1:16" s="9" customFormat="1" ht="63.75" x14ac:dyDescent="0.2">
      <c r="A122" s="14"/>
      <c r="B122" s="15" t="s">
        <v>24</v>
      </c>
      <c r="C122" s="16">
        <v>111</v>
      </c>
      <c r="D122" s="15"/>
      <c r="E122" s="15" t="s">
        <v>247</v>
      </c>
      <c r="F122" s="15" t="s">
        <v>748</v>
      </c>
      <c r="G122" s="15"/>
      <c r="H122" s="17" t="s">
        <v>1134</v>
      </c>
      <c r="I122" s="17" t="s">
        <v>42</v>
      </c>
      <c r="J122" s="31">
        <v>10</v>
      </c>
      <c r="K122" s="19"/>
      <c r="L122" s="19"/>
      <c r="M122" s="19"/>
      <c r="N122" s="19">
        <f t="shared" si="0"/>
        <v>0</v>
      </c>
      <c r="O122" s="19"/>
      <c r="P122" s="18">
        <f t="shared" si="2"/>
        <v>10</v>
      </c>
    </row>
    <row r="123" spans="1:16" s="9" customFormat="1" ht="63.75" x14ac:dyDescent="0.2">
      <c r="A123" s="14"/>
      <c r="B123" s="15" t="s">
        <v>24</v>
      </c>
      <c r="C123" s="16">
        <v>112</v>
      </c>
      <c r="D123" s="15"/>
      <c r="E123" s="15" t="s">
        <v>248</v>
      </c>
      <c r="F123" s="15" t="s">
        <v>749</v>
      </c>
      <c r="G123" s="15"/>
      <c r="H123" s="17" t="s">
        <v>1134</v>
      </c>
      <c r="I123" s="17" t="s">
        <v>42</v>
      </c>
      <c r="J123" s="31">
        <v>10</v>
      </c>
      <c r="K123" s="19"/>
      <c r="L123" s="19"/>
      <c r="M123" s="19"/>
      <c r="N123" s="19">
        <f t="shared" si="0"/>
        <v>0</v>
      </c>
      <c r="O123" s="19"/>
      <c r="P123" s="18">
        <f t="shared" si="2"/>
        <v>10</v>
      </c>
    </row>
    <row r="124" spans="1:16" s="9" customFormat="1" ht="63.75" x14ac:dyDescent="0.2">
      <c r="A124" s="14"/>
      <c r="B124" s="15" t="s">
        <v>24</v>
      </c>
      <c r="C124" s="16">
        <v>113</v>
      </c>
      <c r="D124" s="15"/>
      <c r="E124" s="15" t="s">
        <v>249</v>
      </c>
      <c r="F124" s="15" t="s">
        <v>750</v>
      </c>
      <c r="G124" s="15"/>
      <c r="H124" s="17" t="s">
        <v>1134</v>
      </c>
      <c r="I124" s="17" t="s">
        <v>42</v>
      </c>
      <c r="J124" s="31">
        <v>10</v>
      </c>
      <c r="K124" s="19"/>
      <c r="L124" s="19"/>
      <c r="M124" s="19"/>
      <c r="N124" s="19">
        <f t="shared" si="0"/>
        <v>0</v>
      </c>
      <c r="O124" s="19"/>
      <c r="P124" s="18">
        <f t="shared" si="2"/>
        <v>10</v>
      </c>
    </row>
    <row r="125" spans="1:16" s="9" customFormat="1" ht="165.75" x14ac:dyDescent="0.2">
      <c r="A125" s="14"/>
      <c r="B125" s="15" t="s">
        <v>24</v>
      </c>
      <c r="C125" s="16">
        <v>114</v>
      </c>
      <c r="D125" s="15"/>
      <c r="E125" s="15" t="s">
        <v>250</v>
      </c>
      <c r="F125" s="15" t="s">
        <v>751</v>
      </c>
      <c r="G125" s="15"/>
      <c r="H125" s="17" t="s">
        <v>1135</v>
      </c>
      <c r="I125" s="17" t="s">
        <v>25</v>
      </c>
      <c r="J125" s="31">
        <v>10</v>
      </c>
      <c r="K125" s="19"/>
      <c r="L125" s="19"/>
      <c r="M125" s="19"/>
      <c r="N125" s="19">
        <f t="shared" si="0"/>
        <v>0</v>
      </c>
      <c r="O125" s="19"/>
      <c r="P125" s="18">
        <f t="shared" si="2"/>
        <v>10</v>
      </c>
    </row>
    <row r="126" spans="1:16" s="9" customFormat="1" ht="165.75" x14ac:dyDescent="0.2">
      <c r="A126" s="14"/>
      <c r="B126" s="15" t="s">
        <v>24</v>
      </c>
      <c r="C126" s="16">
        <v>115</v>
      </c>
      <c r="D126" s="15"/>
      <c r="E126" s="15" t="s">
        <v>251</v>
      </c>
      <c r="F126" s="15" t="s">
        <v>752</v>
      </c>
      <c r="G126" s="15"/>
      <c r="H126" s="17" t="s">
        <v>1135</v>
      </c>
      <c r="I126" s="17" t="s">
        <v>25</v>
      </c>
      <c r="J126" s="31">
        <v>10</v>
      </c>
      <c r="K126" s="19"/>
      <c r="L126" s="19"/>
      <c r="M126" s="19"/>
      <c r="N126" s="19">
        <f t="shared" si="0"/>
        <v>0</v>
      </c>
      <c r="O126" s="19"/>
      <c r="P126" s="18">
        <f t="shared" si="2"/>
        <v>10</v>
      </c>
    </row>
    <row r="127" spans="1:16" s="9" customFormat="1" ht="165.75" x14ac:dyDescent="0.2">
      <c r="A127" s="14"/>
      <c r="B127" s="15" t="s">
        <v>24</v>
      </c>
      <c r="C127" s="16">
        <v>116</v>
      </c>
      <c r="D127" s="15"/>
      <c r="E127" s="15" t="s">
        <v>252</v>
      </c>
      <c r="F127" s="15" t="s">
        <v>753</v>
      </c>
      <c r="G127" s="15"/>
      <c r="H127" s="17" t="s">
        <v>1135</v>
      </c>
      <c r="I127" s="17" t="s">
        <v>25</v>
      </c>
      <c r="J127" s="31">
        <v>10</v>
      </c>
      <c r="K127" s="19"/>
      <c r="L127" s="19"/>
      <c r="M127" s="19"/>
      <c r="N127" s="19">
        <f t="shared" si="0"/>
        <v>0</v>
      </c>
      <c r="O127" s="19"/>
      <c r="P127" s="18">
        <f t="shared" si="2"/>
        <v>10</v>
      </c>
    </row>
    <row r="128" spans="1:16" s="9" customFormat="1" ht="165.75" x14ac:dyDescent="0.2">
      <c r="A128" s="14"/>
      <c r="B128" s="15" t="s">
        <v>24</v>
      </c>
      <c r="C128" s="16">
        <v>117</v>
      </c>
      <c r="D128" s="15"/>
      <c r="E128" s="15" t="s">
        <v>253</v>
      </c>
      <c r="F128" s="15" t="s">
        <v>754</v>
      </c>
      <c r="G128" s="15"/>
      <c r="H128" s="17" t="s">
        <v>1135</v>
      </c>
      <c r="I128" s="17" t="s">
        <v>25</v>
      </c>
      <c r="J128" s="31">
        <v>10</v>
      </c>
      <c r="K128" s="19"/>
      <c r="L128" s="19"/>
      <c r="M128" s="19"/>
      <c r="N128" s="19">
        <f t="shared" si="0"/>
        <v>0</v>
      </c>
      <c r="O128" s="19"/>
      <c r="P128" s="18">
        <f t="shared" si="2"/>
        <v>10</v>
      </c>
    </row>
    <row r="129" spans="1:16" s="9" customFormat="1" ht="165.75" x14ac:dyDescent="0.2">
      <c r="A129" s="14"/>
      <c r="B129" s="15" t="s">
        <v>24</v>
      </c>
      <c r="C129" s="16">
        <v>118</v>
      </c>
      <c r="D129" s="15"/>
      <c r="E129" s="15" t="s">
        <v>254</v>
      </c>
      <c r="F129" s="15" t="s">
        <v>755</v>
      </c>
      <c r="G129" s="15"/>
      <c r="H129" s="17" t="s">
        <v>1135</v>
      </c>
      <c r="I129" s="17" t="s">
        <v>25</v>
      </c>
      <c r="J129" s="31">
        <v>10</v>
      </c>
      <c r="K129" s="19"/>
      <c r="L129" s="19"/>
      <c r="M129" s="19"/>
      <c r="N129" s="19">
        <f t="shared" si="0"/>
        <v>0</v>
      </c>
      <c r="O129" s="19"/>
      <c r="P129" s="18">
        <f t="shared" si="2"/>
        <v>10</v>
      </c>
    </row>
    <row r="130" spans="1:16" s="9" customFormat="1" ht="165.75" x14ac:dyDescent="0.2">
      <c r="A130" s="14"/>
      <c r="B130" s="15" t="s">
        <v>24</v>
      </c>
      <c r="C130" s="16">
        <v>119</v>
      </c>
      <c r="D130" s="15"/>
      <c r="E130" s="15" t="s">
        <v>255</v>
      </c>
      <c r="F130" s="15" t="s">
        <v>756</v>
      </c>
      <c r="G130" s="15"/>
      <c r="H130" s="17" t="s">
        <v>1135</v>
      </c>
      <c r="I130" s="17" t="s">
        <v>25</v>
      </c>
      <c r="J130" s="31">
        <v>10</v>
      </c>
      <c r="K130" s="19"/>
      <c r="L130" s="19"/>
      <c r="M130" s="19"/>
      <c r="N130" s="19">
        <f t="shared" si="0"/>
        <v>0</v>
      </c>
      <c r="O130" s="19"/>
      <c r="P130" s="18">
        <f t="shared" si="2"/>
        <v>10</v>
      </c>
    </row>
    <row r="131" spans="1:16" s="9" customFormat="1" ht="165.75" x14ac:dyDescent="0.2">
      <c r="A131" s="14"/>
      <c r="B131" s="15" t="s">
        <v>24</v>
      </c>
      <c r="C131" s="16">
        <v>120</v>
      </c>
      <c r="D131" s="15"/>
      <c r="E131" s="15" t="s">
        <v>256</v>
      </c>
      <c r="F131" s="15" t="s">
        <v>757</v>
      </c>
      <c r="G131" s="15"/>
      <c r="H131" s="17" t="s">
        <v>1135</v>
      </c>
      <c r="I131" s="17" t="s">
        <v>25</v>
      </c>
      <c r="J131" s="31">
        <v>10</v>
      </c>
      <c r="K131" s="19"/>
      <c r="L131" s="19"/>
      <c r="M131" s="19"/>
      <c r="N131" s="19">
        <f t="shared" si="0"/>
        <v>0</v>
      </c>
      <c r="O131" s="19"/>
      <c r="P131" s="18">
        <f t="shared" si="2"/>
        <v>10</v>
      </c>
    </row>
    <row r="132" spans="1:16" s="9" customFormat="1" ht="165.75" x14ac:dyDescent="0.2">
      <c r="A132" s="14"/>
      <c r="B132" s="15" t="s">
        <v>24</v>
      </c>
      <c r="C132" s="16">
        <v>121</v>
      </c>
      <c r="D132" s="15"/>
      <c r="E132" s="15" t="s">
        <v>257</v>
      </c>
      <c r="F132" s="15" t="s">
        <v>758</v>
      </c>
      <c r="G132" s="15"/>
      <c r="H132" s="17" t="s">
        <v>1135</v>
      </c>
      <c r="I132" s="17" t="s">
        <v>25</v>
      </c>
      <c r="J132" s="31">
        <v>10</v>
      </c>
      <c r="K132" s="19"/>
      <c r="L132" s="19"/>
      <c r="M132" s="19"/>
      <c r="N132" s="19">
        <f t="shared" si="0"/>
        <v>0</v>
      </c>
      <c r="O132" s="19"/>
      <c r="P132" s="18">
        <f t="shared" si="2"/>
        <v>10</v>
      </c>
    </row>
    <row r="133" spans="1:16" s="9" customFormat="1" ht="165.75" x14ac:dyDescent="0.2">
      <c r="A133" s="14"/>
      <c r="B133" s="15" t="s">
        <v>24</v>
      </c>
      <c r="C133" s="16">
        <v>122</v>
      </c>
      <c r="D133" s="15"/>
      <c r="E133" s="15" t="s">
        <v>258</v>
      </c>
      <c r="F133" s="15" t="s">
        <v>759</v>
      </c>
      <c r="G133" s="15"/>
      <c r="H133" s="17" t="s">
        <v>1135</v>
      </c>
      <c r="I133" s="17" t="s">
        <v>25</v>
      </c>
      <c r="J133" s="31">
        <v>10</v>
      </c>
      <c r="K133" s="19"/>
      <c r="L133" s="19"/>
      <c r="M133" s="19"/>
      <c r="N133" s="19">
        <f t="shared" si="0"/>
        <v>0</v>
      </c>
      <c r="O133" s="19"/>
      <c r="P133" s="18">
        <f t="shared" si="2"/>
        <v>10</v>
      </c>
    </row>
    <row r="134" spans="1:16" s="9" customFormat="1" ht="165.75" x14ac:dyDescent="0.2">
      <c r="A134" s="14"/>
      <c r="B134" s="15" t="s">
        <v>24</v>
      </c>
      <c r="C134" s="16">
        <v>123</v>
      </c>
      <c r="D134" s="15"/>
      <c r="E134" s="15" t="s">
        <v>259</v>
      </c>
      <c r="F134" s="15" t="s">
        <v>760</v>
      </c>
      <c r="G134" s="15"/>
      <c r="H134" s="17" t="s">
        <v>1135</v>
      </c>
      <c r="I134" s="17" t="s">
        <v>25</v>
      </c>
      <c r="J134" s="31">
        <v>10</v>
      </c>
      <c r="K134" s="19"/>
      <c r="L134" s="19"/>
      <c r="M134" s="19"/>
      <c r="N134" s="19">
        <f t="shared" si="0"/>
        <v>0</v>
      </c>
      <c r="O134" s="19"/>
      <c r="P134" s="18">
        <f t="shared" si="2"/>
        <v>10</v>
      </c>
    </row>
    <row r="135" spans="1:16" s="9" customFormat="1" ht="165.75" x14ac:dyDescent="0.2">
      <c r="A135" s="14"/>
      <c r="B135" s="15" t="s">
        <v>24</v>
      </c>
      <c r="C135" s="16">
        <v>124</v>
      </c>
      <c r="D135" s="15"/>
      <c r="E135" s="15" t="s">
        <v>260</v>
      </c>
      <c r="F135" s="15" t="s">
        <v>761</v>
      </c>
      <c r="G135" s="15"/>
      <c r="H135" s="17" t="s">
        <v>1135</v>
      </c>
      <c r="I135" s="17" t="s">
        <v>25</v>
      </c>
      <c r="J135" s="31">
        <v>10</v>
      </c>
      <c r="K135" s="19"/>
      <c r="L135" s="19"/>
      <c r="M135" s="19"/>
      <c r="N135" s="19">
        <f t="shared" si="0"/>
        <v>0</v>
      </c>
      <c r="O135" s="19"/>
      <c r="P135" s="18">
        <f t="shared" si="2"/>
        <v>10</v>
      </c>
    </row>
    <row r="136" spans="1:16" s="9" customFormat="1" ht="165.75" x14ac:dyDescent="0.2">
      <c r="A136" s="14"/>
      <c r="B136" s="15" t="s">
        <v>24</v>
      </c>
      <c r="C136" s="16">
        <v>125</v>
      </c>
      <c r="D136" s="15"/>
      <c r="E136" s="15" t="s">
        <v>261</v>
      </c>
      <c r="F136" s="15" t="s">
        <v>762</v>
      </c>
      <c r="G136" s="15"/>
      <c r="H136" s="17" t="s">
        <v>1135</v>
      </c>
      <c r="I136" s="17" t="s">
        <v>25</v>
      </c>
      <c r="J136" s="31">
        <v>10</v>
      </c>
      <c r="K136" s="19"/>
      <c r="L136" s="19"/>
      <c r="M136" s="19"/>
      <c r="N136" s="19">
        <f t="shared" si="0"/>
        <v>0</v>
      </c>
      <c r="O136" s="19"/>
      <c r="P136" s="18">
        <f t="shared" si="2"/>
        <v>10</v>
      </c>
    </row>
    <row r="137" spans="1:16" s="9" customFormat="1" ht="165.75" x14ac:dyDescent="0.2">
      <c r="A137" s="14"/>
      <c r="B137" s="15" t="s">
        <v>24</v>
      </c>
      <c r="C137" s="16">
        <v>126</v>
      </c>
      <c r="D137" s="15"/>
      <c r="E137" s="15" t="s">
        <v>262</v>
      </c>
      <c r="F137" s="15" t="s">
        <v>763</v>
      </c>
      <c r="G137" s="15"/>
      <c r="H137" s="17" t="s">
        <v>1135</v>
      </c>
      <c r="I137" s="17" t="s">
        <v>25</v>
      </c>
      <c r="J137" s="31">
        <v>10</v>
      </c>
      <c r="K137" s="19"/>
      <c r="L137" s="19"/>
      <c r="M137" s="19"/>
      <c r="N137" s="19">
        <f t="shared" si="0"/>
        <v>0</v>
      </c>
      <c r="O137" s="19"/>
      <c r="P137" s="18">
        <f t="shared" si="2"/>
        <v>10</v>
      </c>
    </row>
    <row r="138" spans="1:16" s="9" customFormat="1" ht="131.25" x14ac:dyDescent="0.2">
      <c r="A138" s="14"/>
      <c r="B138" s="15" t="s">
        <v>24</v>
      </c>
      <c r="C138" s="16">
        <v>127</v>
      </c>
      <c r="D138" s="15"/>
      <c r="E138" s="15" t="s">
        <v>263</v>
      </c>
      <c r="F138" s="15" t="s">
        <v>764</v>
      </c>
      <c r="G138" s="15"/>
      <c r="H138" s="17" t="s">
        <v>1136</v>
      </c>
      <c r="I138" s="17" t="s">
        <v>42</v>
      </c>
      <c r="J138" s="31">
        <v>10</v>
      </c>
      <c r="K138" s="19"/>
      <c r="L138" s="19"/>
      <c r="M138" s="19"/>
      <c r="N138" s="19">
        <f t="shared" si="0"/>
        <v>0</v>
      </c>
      <c r="O138" s="19"/>
      <c r="P138" s="18">
        <f t="shared" si="2"/>
        <v>10</v>
      </c>
    </row>
    <row r="139" spans="1:16" s="9" customFormat="1" ht="76.5" x14ac:dyDescent="0.2">
      <c r="A139" s="14"/>
      <c r="B139" s="15" t="s">
        <v>24</v>
      </c>
      <c r="C139" s="16">
        <v>128</v>
      </c>
      <c r="D139" s="15"/>
      <c r="E139" s="15" t="s">
        <v>264</v>
      </c>
      <c r="F139" s="15" t="s">
        <v>765</v>
      </c>
      <c r="G139" s="15"/>
      <c r="H139" s="17" t="s">
        <v>1136</v>
      </c>
      <c r="I139" s="17" t="s">
        <v>42</v>
      </c>
      <c r="J139" s="31">
        <v>10</v>
      </c>
      <c r="K139" s="19"/>
      <c r="L139" s="19"/>
      <c r="M139" s="19"/>
      <c r="N139" s="19">
        <f t="shared" si="0"/>
        <v>0</v>
      </c>
      <c r="O139" s="19"/>
      <c r="P139" s="18">
        <f t="shared" si="2"/>
        <v>10</v>
      </c>
    </row>
    <row r="140" spans="1:16" s="9" customFormat="1" ht="76.5" x14ac:dyDescent="0.2">
      <c r="A140" s="14"/>
      <c r="B140" s="15" t="s">
        <v>24</v>
      </c>
      <c r="C140" s="16">
        <v>129</v>
      </c>
      <c r="D140" s="15"/>
      <c r="E140" s="15" t="s">
        <v>200</v>
      </c>
      <c r="F140" s="15" t="s">
        <v>766</v>
      </c>
      <c r="G140" s="15"/>
      <c r="H140" s="17" t="s">
        <v>1134</v>
      </c>
      <c r="I140" s="17" t="s">
        <v>25</v>
      </c>
      <c r="J140" s="31">
        <v>10</v>
      </c>
      <c r="K140" s="19"/>
      <c r="L140" s="19"/>
      <c r="M140" s="19"/>
      <c r="N140" s="19">
        <f t="shared" si="0"/>
        <v>0</v>
      </c>
      <c r="O140" s="19"/>
      <c r="P140" s="18">
        <f t="shared" si="2"/>
        <v>10</v>
      </c>
    </row>
    <row r="141" spans="1:16" s="9" customFormat="1" ht="76.5" x14ac:dyDescent="0.2">
      <c r="A141" s="14"/>
      <c r="B141" s="15" t="s">
        <v>24</v>
      </c>
      <c r="C141" s="16">
        <v>130</v>
      </c>
      <c r="D141" s="15"/>
      <c r="E141" s="15" t="s">
        <v>265</v>
      </c>
      <c r="F141" s="15" t="s">
        <v>767</v>
      </c>
      <c r="G141" s="15"/>
      <c r="H141" s="17" t="s">
        <v>1134</v>
      </c>
      <c r="I141" s="17" t="s">
        <v>25</v>
      </c>
      <c r="J141" s="31">
        <v>10</v>
      </c>
      <c r="K141" s="19"/>
      <c r="L141" s="19"/>
      <c r="M141" s="19"/>
      <c r="N141" s="19">
        <f t="shared" si="0"/>
        <v>0</v>
      </c>
      <c r="O141" s="19"/>
      <c r="P141" s="18">
        <f t="shared" ref="P141:P204" si="3">J141</f>
        <v>10</v>
      </c>
    </row>
    <row r="142" spans="1:16" s="9" customFormat="1" ht="127.5" x14ac:dyDescent="0.2">
      <c r="A142" s="14"/>
      <c r="B142" s="15" t="s">
        <v>24</v>
      </c>
      <c r="C142" s="16">
        <v>131</v>
      </c>
      <c r="D142" s="15"/>
      <c r="E142" s="15" t="s">
        <v>266</v>
      </c>
      <c r="F142" s="15" t="s">
        <v>768</v>
      </c>
      <c r="G142" s="15"/>
      <c r="H142" s="17" t="s">
        <v>1134</v>
      </c>
      <c r="I142" s="17" t="s">
        <v>25</v>
      </c>
      <c r="J142" s="31">
        <v>10</v>
      </c>
      <c r="K142" s="19"/>
      <c r="L142" s="19"/>
      <c r="M142" s="19"/>
      <c r="N142" s="19">
        <f t="shared" si="0"/>
        <v>0</v>
      </c>
      <c r="O142" s="19"/>
      <c r="P142" s="18">
        <f t="shared" si="3"/>
        <v>10</v>
      </c>
    </row>
    <row r="143" spans="1:16" s="9" customFormat="1" ht="76.5" x14ac:dyDescent="0.2">
      <c r="A143" s="14"/>
      <c r="B143" s="15" t="s">
        <v>24</v>
      </c>
      <c r="C143" s="16">
        <v>132</v>
      </c>
      <c r="D143" s="15"/>
      <c r="E143" s="15" t="s">
        <v>267</v>
      </c>
      <c r="F143" s="15" t="s">
        <v>769</v>
      </c>
      <c r="G143" s="15"/>
      <c r="H143" s="17" t="s">
        <v>1136</v>
      </c>
      <c r="I143" s="17" t="s">
        <v>25</v>
      </c>
      <c r="J143" s="31">
        <v>10</v>
      </c>
      <c r="K143" s="19"/>
      <c r="L143" s="19"/>
      <c r="M143" s="19"/>
      <c r="N143" s="19">
        <f t="shared" si="0"/>
        <v>0</v>
      </c>
      <c r="O143" s="19"/>
      <c r="P143" s="18">
        <f t="shared" si="3"/>
        <v>10</v>
      </c>
    </row>
    <row r="144" spans="1:16" s="9" customFormat="1" ht="38.25" x14ac:dyDescent="0.2">
      <c r="A144" s="14"/>
      <c r="B144" s="15" t="s">
        <v>24</v>
      </c>
      <c r="C144" s="16">
        <v>133</v>
      </c>
      <c r="D144" s="15"/>
      <c r="E144" s="15" t="s">
        <v>268</v>
      </c>
      <c r="F144" s="15" t="s">
        <v>770</v>
      </c>
      <c r="G144" s="15"/>
      <c r="H144" s="17" t="s">
        <v>1134</v>
      </c>
      <c r="I144" s="17" t="s">
        <v>42</v>
      </c>
      <c r="J144" s="31">
        <v>10</v>
      </c>
      <c r="K144" s="19"/>
      <c r="L144" s="19"/>
      <c r="M144" s="19"/>
      <c r="N144" s="19">
        <f t="shared" si="0"/>
        <v>0</v>
      </c>
      <c r="O144" s="19"/>
      <c r="P144" s="18">
        <f t="shared" si="3"/>
        <v>10</v>
      </c>
    </row>
    <row r="145" spans="1:16" s="9" customFormat="1" ht="89.25" x14ac:dyDescent="0.2">
      <c r="A145" s="14"/>
      <c r="B145" s="15" t="s">
        <v>24</v>
      </c>
      <c r="C145" s="16">
        <v>134</v>
      </c>
      <c r="D145" s="15"/>
      <c r="E145" s="15" t="s">
        <v>207</v>
      </c>
      <c r="F145" s="15" t="s">
        <v>771</v>
      </c>
      <c r="G145" s="15"/>
      <c r="H145" s="17" t="s">
        <v>1134</v>
      </c>
      <c r="I145" s="17" t="s">
        <v>42</v>
      </c>
      <c r="J145" s="31">
        <v>1</v>
      </c>
      <c r="K145" s="19"/>
      <c r="L145" s="19"/>
      <c r="M145" s="19"/>
      <c r="N145" s="19">
        <f t="shared" si="0"/>
        <v>0</v>
      </c>
      <c r="O145" s="19"/>
      <c r="P145" s="18">
        <f t="shared" si="3"/>
        <v>1</v>
      </c>
    </row>
    <row r="146" spans="1:16" s="9" customFormat="1" ht="38.25" x14ac:dyDescent="0.2">
      <c r="A146" s="14"/>
      <c r="B146" s="15" t="s">
        <v>24</v>
      </c>
      <c r="C146" s="16">
        <v>135</v>
      </c>
      <c r="D146" s="15"/>
      <c r="E146" s="15" t="s">
        <v>269</v>
      </c>
      <c r="F146" s="15" t="s">
        <v>772</v>
      </c>
      <c r="G146" s="15"/>
      <c r="H146" s="17" t="s">
        <v>1134</v>
      </c>
      <c r="I146" s="17" t="s">
        <v>25</v>
      </c>
      <c r="J146" s="31">
        <v>1</v>
      </c>
      <c r="K146" s="19"/>
      <c r="L146" s="19"/>
      <c r="M146" s="19"/>
      <c r="N146" s="19">
        <f t="shared" si="0"/>
        <v>0</v>
      </c>
      <c r="O146" s="19"/>
      <c r="P146" s="18">
        <f t="shared" si="3"/>
        <v>1</v>
      </c>
    </row>
    <row r="147" spans="1:16" s="9" customFormat="1" ht="127.5" x14ac:dyDescent="0.2">
      <c r="A147" s="14"/>
      <c r="B147" s="15" t="s">
        <v>24</v>
      </c>
      <c r="C147" s="16">
        <v>136</v>
      </c>
      <c r="D147" s="15"/>
      <c r="E147" s="15" t="s">
        <v>270</v>
      </c>
      <c r="F147" s="15" t="s">
        <v>773</v>
      </c>
      <c r="G147" s="15"/>
      <c r="H147" s="17" t="s">
        <v>1134</v>
      </c>
      <c r="I147" s="17" t="s">
        <v>25</v>
      </c>
      <c r="J147" s="31">
        <v>2</v>
      </c>
      <c r="K147" s="19"/>
      <c r="L147" s="19"/>
      <c r="M147" s="19"/>
      <c r="N147" s="19">
        <f t="shared" si="0"/>
        <v>0</v>
      </c>
      <c r="O147" s="19"/>
      <c r="P147" s="18">
        <f t="shared" si="3"/>
        <v>2</v>
      </c>
    </row>
    <row r="148" spans="1:16" s="9" customFormat="1" ht="127.5" x14ac:dyDescent="0.2">
      <c r="A148" s="14"/>
      <c r="B148" s="15" t="s">
        <v>24</v>
      </c>
      <c r="C148" s="16">
        <v>137</v>
      </c>
      <c r="D148" s="15"/>
      <c r="E148" s="15" t="s">
        <v>271</v>
      </c>
      <c r="F148" s="15" t="s">
        <v>774</v>
      </c>
      <c r="G148" s="15"/>
      <c r="H148" s="17" t="s">
        <v>1134</v>
      </c>
      <c r="I148" s="17" t="s">
        <v>25</v>
      </c>
      <c r="J148" s="31">
        <v>1</v>
      </c>
      <c r="K148" s="19"/>
      <c r="L148" s="19"/>
      <c r="M148" s="19"/>
      <c r="N148" s="19">
        <f t="shared" si="0"/>
        <v>0</v>
      </c>
      <c r="O148" s="19"/>
      <c r="P148" s="18">
        <f t="shared" si="3"/>
        <v>1</v>
      </c>
    </row>
    <row r="149" spans="1:16" s="9" customFormat="1" ht="127.5" x14ac:dyDescent="0.2">
      <c r="A149" s="14"/>
      <c r="B149" s="15" t="s">
        <v>24</v>
      </c>
      <c r="C149" s="16">
        <v>138</v>
      </c>
      <c r="D149" s="15"/>
      <c r="E149" s="15" t="s">
        <v>272</v>
      </c>
      <c r="F149" s="15" t="s">
        <v>775</v>
      </c>
      <c r="G149" s="15"/>
      <c r="H149" s="17" t="s">
        <v>1134</v>
      </c>
      <c r="I149" s="17" t="s">
        <v>25</v>
      </c>
      <c r="J149" s="31">
        <v>1</v>
      </c>
      <c r="K149" s="19"/>
      <c r="L149" s="19"/>
      <c r="M149" s="19"/>
      <c r="N149" s="19">
        <f t="shared" si="0"/>
        <v>0</v>
      </c>
      <c r="O149" s="19"/>
      <c r="P149" s="18">
        <f t="shared" si="3"/>
        <v>1</v>
      </c>
    </row>
    <row r="150" spans="1:16" s="9" customFormat="1" ht="178.5" x14ac:dyDescent="0.2">
      <c r="A150" s="14"/>
      <c r="B150" s="15" t="s">
        <v>24</v>
      </c>
      <c r="C150" s="16">
        <v>139</v>
      </c>
      <c r="D150" s="15"/>
      <c r="E150" s="15" t="s">
        <v>273</v>
      </c>
      <c r="F150" s="15" t="s">
        <v>776</v>
      </c>
      <c r="G150" s="15"/>
      <c r="H150" s="17" t="s">
        <v>1134</v>
      </c>
      <c r="I150" s="17" t="s">
        <v>25</v>
      </c>
      <c r="J150" s="31">
        <v>1</v>
      </c>
      <c r="K150" s="19"/>
      <c r="L150" s="19"/>
      <c r="M150" s="19"/>
      <c r="N150" s="19">
        <f t="shared" si="0"/>
        <v>0</v>
      </c>
      <c r="O150" s="19"/>
      <c r="P150" s="18">
        <f t="shared" si="3"/>
        <v>1</v>
      </c>
    </row>
    <row r="151" spans="1:16" s="9" customFormat="1" ht="178.5" x14ac:dyDescent="0.2">
      <c r="A151" s="14"/>
      <c r="B151" s="15" t="s">
        <v>24</v>
      </c>
      <c r="C151" s="16">
        <v>140</v>
      </c>
      <c r="D151" s="15"/>
      <c r="E151" s="15" t="s">
        <v>274</v>
      </c>
      <c r="F151" s="15" t="s">
        <v>777</v>
      </c>
      <c r="G151" s="15"/>
      <c r="H151" s="17" t="s">
        <v>1134</v>
      </c>
      <c r="I151" s="17" t="s">
        <v>25</v>
      </c>
      <c r="J151" s="31">
        <v>1</v>
      </c>
      <c r="K151" s="19"/>
      <c r="L151" s="19"/>
      <c r="M151" s="19"/>
      <c r="N151" s="19">
        <f t="shared" si="0"/>
        <v>0</v>
      </c>
      <c r="O151" s="19"/>
      <c r="P151" s="18">
        <f t="shared" si="3"/>
        <v>1</v>
      </c>
    </row>
    <row r="152" spans="1:16" s="9" customFormat="1" ht="114.75" x14ac:dyDescent="0.2">
      <c r="A152" s="14"/>
      <c r="B152" s="15" t="s">
        <v>24</v>
      </c>
      <c r="C152" s="16">
        <v>141</v>
      </c>
      <c r="D152" s="15"/>
      <c r="E152" s="15" t="s">
        <v>275</v>
      </c>
      <c r="F152" s="15" t="s">
        <v>778</v>
      </c>
      <c r="G152" s="15"/>
      <c r="H152" s="17" t="s">
        <v>1134</v>
      </c>
      <c r="I152" s="17" t="s">
        <v>25</v>
      </c>
      <c r="J152" s="31">
        <v>100</v>
      </c>
      <c r="K152" s="19"/>
      <c r="L152" s="19"/>
      <c r="M152" s="19"/>
      <c r="N152" s="19">
        <f t="shared" si="0"/>
        <v>0</v>
      </c>
      <c r="O152" s="19"/>
      <c r="P152" s="18">
        <f t="shared" si="3"/>
        <v>100</v>
      </c>
    </row>
    <row r="153" spans="1:16" s="9" customFormat="1" ht="140.25" x14ac:dyDescent="0.2">
      <c r="A153" s="14"/>
      <c r="B153" s="15" t="s">
        <v>24</v>
      </c>
      <c r="C153" s="16">
        <v>142</v>
      </c>
      <c r="D153" s="15"/>
      <c r="E153" s="15" t="s">
        <v>276</v>
      </c>
      <c r="F153" s="15" t="s">
        <v>779</v>
      </c>
      <c r="G153" s="15"/>
      <c r="H153" s="17" t="s">
        <v>1134</v>
      </c>
      <c r="I153" s="17" t="s">
        <v>25</v>
      </c>
      <c r="J153" s="31">
        <v>100</v>
      </c>
      <c r="K153" s="19"/>
      <c r="L153" s="19"/>
      <c r="M153" s="19"/>
      <c r="N153" s="19">
        <f t="shared" si="0"/>
        <v>0</v>
      </c>
      <c r="O153" s="19"/>
      <c r="P153" s="18">
        <f t="shared" si="3"/>
        <v>100</v>
      </c>
    </row>
    <row r="154" spans="1:16" s="9" customFormat="1" ht="140.25" x14ac:dyDescent="0.2">
      <c r="A154" s="14"/>
      <c r="B154" s="15" t="s">
        <v>24</v>
      </c>
      <c r="C154" s="16">
        <v>143</v>
      </c>
      <c r="D154" s="15"/>
      <c r="E154" s="15" t="s">
        <v>277</v>
      </c>
      <c r="F154" s="15" t="s">
        <v>780</v>
      </c>
      <c r="G154" s="15"/>
      <c r="H154" s="17" t="s">
        <v>1134</v>
      </c>
      <c r="I154" s="17" t="s">
        <v>25</v>
      </c>
      <c r="J154" s="31">
        <v>100</v>
      </c>
      <c r="K154" s="19"/>
      <c r="L154" s="19"/>
      <c r="M154" s="19"/>
      <c r="N154" s="19">
        <f t="shared" si="0"/>
        <v>0</v>
      </c>
      <c r="O154" s="19"/>
      <c r="P154" s="18">
        <f t="shared" si="3"/>
        <v>100</v>
      </c>
    </row>
    <row r="155" spans="1:16" s="9" customFormat="1" ht="76.5" x14ac:dyDescent="0.2">
      <c r="A155" s="14"/>
      <c r="B155" s="15" t="s">
        <v>24</v>
      </c>
      <c r="C155" s="16">
        <v>144</v>
      </c>
      <c r="D155" s="15"/>
      <c r="E155" s="15" t="s">
        <v>278</v>
      </c>
      <c r="F155" s="15" t="s">
        <v>781</v>
      </c>
      <c r="G155" s="15"/>
      <c r="H155" s="17" t="s">
        <v>1134</v>
      </c>
      <c r="I155" s="17" t="s">
        <v>25</v>
      </c>
      <c r="J155" s="31">
        <v>100</v>
      </c>
      <c r="K155" s="19"/>
      <c r="L155" s="19"/>
      <c r="M155" s="19"/>
      <c r="N155" s="19">
        <f t="shared" si="0"/>
        <v>0</v>
      </c>
      <c r="O155" s="19"/>
      <c r="P155" s="18">
        <f t="shared" si="3"/>
        <v>100</v>
      </c>
    </row>
    <row r="156" spans="1:16" s="9" customFormat="1" ht="76.5" x14ac:dyDescent="0.2">
      <c r="A156" s="14"/>
      <c r="B156" s="15" t="s">
        <v>24</v>
      </c>
      <c r="C156" s="16">
        <v>145</v>
      </c>
      <c r="D156" s="15"/>
      <c r="E156" s="15" t="s">
        <v>279</v>
      </c>
      <c r="F156" s="15" t="s">
        <v>782</v>
      </c>
      <c r="G156" s="15"/>
      <c r="H156" s="17" t="s">
        <v>1134</v>
      </c>
      <c r="I156" s="17" t="s">
        <v>25</v>
      </c>
      <c r="J156" s="31">
        <v>100</v>
      </c>
      <c r="K156" s="19"/>
      <c r="L156" s="19"/>
      <c r="M156" s="19"/>
      <c r="N156" s="19">
        <f t="shared" si="0"/>
        <v>0</v>
      </c>
      <c r="O156" s="19"/>
      <c r="P156" s="18">
        <f t="shared" si="3"/>
        <v>100</v>
      </c>
    </row>
    <row r="157" spans="1:16" s="9" customFormat="1" ht="76.5" x14ac:dyDescent="0.2">
      <c r="A157" s="14"/>
      <c r="B157" s="15" t="s">
        <v>24</v>
      </c>
      <c r="C157" s="16">
        <v>146</v>
      </c>
      <c r="D157" s="15"/>
      <c r="E157" s="15" t="s">
        <v>280</v>
      </c>
      <c r="F157" s="15" t="s">
        <v>783</v>
      </c>
      <c r="G157" s="15"/>
      <c r="H157" s="17" t="s">
        <v>1134</v>
      </c>
      <c r="I157" s="17" t="s">
        <v>25</v>
      </c>
      <c r="J157" s="31">
        <v>100</v>
      </c>
      <c r="K157" s="19"/>
      <c r="L157" s="19"/>
      <c r="M157" s="19"/>
      <c r="N157" s="19">
        <f t="shared" si="0"/>
        <v>0</v>
      </c>
      <c r="O157" s="19"/>
      <c r="P157" s="18">
        <f t="shared" si="3"/>
        <v>100</v>
      </c>
    </row>
    <row r="158" spans="1:16" s="9" customFormat="1" ht="76.5" x14ac:dyDescent="0.2">
      <c r="A158" s="14"/>
      <c r="B158" s="15" t="s">
        <v>24</v>
      </c>
      <c r="C158" s="16">
        <v>147</v>
      </c>
      <c r="D158" s="15"/>
      <c r="E158" s="15" t="s">
        <v>281</v>
      </c>
      <c r="F158" s="15" t="s">
        <v>784</v>
      </c>
      <c r="G158" s="15"/>
      <c r="H158" s="17" t="s">
        <v>1134</v>
      </c>
      <c r="I158" s="17" t="s">
        <v>25</v>
      </c>
      <c r="J158" s="31">
        <v>100</v>
      </c>
      <c r="K158" s="19"/>
      <c r="L158" s="19"/>
      <c r="M158" s="19"/>
      <c r="N158" s="19">
        <f t="shared" si="0"/>
        <v>0</v>
      </c>
      <c r="O158" s="19"/>
      <c r="P158" s="18">
        <f t="shared" si="3"/>
        <v>100</v>
      </c>
    </row>
    <row r="159" spans="1:16" s="9" customFormat="1" ht="76.5" x14ac:dyDescent="0.2">
      <c r="A159" s="14"/>
      <c r="B159" s="15" t="s">
        <v>24</v>
      </c>
      <c r="C159" s="16">
        <v>148</v>
      </c>
      <c r="D159" s="15"/>
      <c r="E159" s="15" t="s">
        <v>282</v>
      </c>
      <c r="F159" s="15" t="s">
        <v>785</v>
      </c>
      <c r="G159" s="15"/>
      <c r="H159" s="17" t="s">
        <v>1134</v>
      </c>
      <c r="I159" s="17" t="s">
        <v>25</v>
      </c>
      <c r="J159" s="31">
        <v>100</v>
      </c>
      <c r="K159" s="19"/>
      <c r="L159" s="19"/>
      <c r="M159" s="19"/>
      <c r="N159" s="19">
        <f t="shared" si="0"/>
        <v>0</v>
      </c>
      <c r="O159" s="19"/>
      <c r="P159" s="18">
        <f t="shared" si="3"/>
        <v>100</v>
      </c>
    </row>
    <row r="160" spans="1:16" s="9" customFormat="1" ht="76.5" x14ac:dyDescent="0.2">
      <c r="A160" s="14"/>
      <c r="B160" s="15" t="s">
        <v>24</v>
      </c>
      <c r="C160" s="16">
        <v>149</v>
      </c>
      <c r="D160" s="15"/>
      <c r="E160" s="15" t="s">
        <v>283</v>
      </c>
      <c r="F160" s="15" t="s">
        <v>786</v>
      </c>
      <c r="G160" s="15"/>
      <c r="H160" s="17" t="s">
        <v>1134</v>
      </c>
      <c r="I160" s="17" t="s">
        <v>25</v>
      </c>
      <c r="J160" s="31">
        <v>100</v>
      </c>
      <c r="K160" s="19"/>
      <c r="L160" s="19"/>
      <c r="M160" s="19"/>
      <c r="N160" s="19">
        <f t="shared" si="0"/>
        <v>0</v>
      </c>
      <c r="O160" s="19"/>
      <c r="P160" s="18">
        <f t="shared" si="3"/>
        <v>100</v>
      </c>
    </row>
    <row r="161" spans="1:16" s="9" customFormat="1" ht="76.5" x14ac:dyDescent="0.2">
      <c r="A161" s="14"/>
      <c r="B161" s="15" t="s">
        <v>24</v>
      </c>
      <c r="C161" s="16">
        <v>150</v>
      </c>
      <c r="D161" s="15"/>
      <c r="E161" s="15" t="s">
        <v>284</v>
      </c>
      <c r="F161" s="15" t="s">
        <v>787</v>
      </c>
      <c r="G161" s="15"/>
      <c r="H161" s="17" t="s">
        <v>1134</v>
      </c>
      <c r="I161" s="17" t="s">
        <v>25</v>
      </c>
      <c r="J161" s="31">
        <v>100</v>
      </c>
      <c r="K161" s="19"/>
      <c r="L161" s="19"/>
      <c r="M161" s="19"/>
      <c r="N161" s="19">
        <f t="shared" si="0"/>
        <v>0</v>
      </c>
      <c r="O161" s="19"/>
      <c r="P161" s="18">
        <f t="shared" si="3"/>
        <v>100</v>
      </c>
    </row>
    <row r="162" spans="1:16" s="9" customFormat="1" ht="76.5" x14ac:dyDescent="0.2">
      <c r="A162" s="14"/>
      <c r="B162" s="15" t="s">
        <v>24</v>
      </c>
      <c r="C162" s="16">
        <v>151</v>
      </c>
      <c r="D162" s="15"/>
      <c r="E162" s="15" t="s">
        <v>285</v>
      </c>
      <c r="F162" s="15" t="s">
        <v>788</v>
      </c>
      <c r="G162" s="15"/>
      <c r="H162" s="17" t="s">
        <v>1134</v>
      </c>
      <c r="I162" s="17" t="s">
        <v>25</v>
      </c>
      <c r="J162" s="31">
        <v>100</v>
      </c>
      <c r="K162" s="19"/>
      <c r="L162" s="19"/>
      <c r="M162" s="19"/>
      <c r="N162" s="19">
        <f t="shared" si="0"/>
        <v>0</v>
      </c>
      <c r="O162" s="19"/>
      <c r="P162" s="18">
        <f t="shared" si="3"/>
        <v>100</v>
      </c>
    </row>
    <row r="163" spans="1:16" s="9" customFormat="1" ht="76.5" x14ac:dyDescent="0.2">
      <c r="A163" s="14"/>
      <c r="B163" s="15" t="s">
        <v>24</v>
      </c>
      <c r="C163" s="16">
        <v>152</v>
      </c>
      <c r="D163" s="15"/>
      <c r="E163" s="15" t="s">
        <v>286</v>
      </c>
      <c r="F163" s="15" t="s">
        <v>789</v>
      </c>
      <c r="G163" s="15"/>
      <c r="H163" s="17" t="s">
        <v>1134</v>
      </c>
      <c r="I163" s="17" t="s">
        <v>25</v>
      </c>
      <c r="J163" s="31">
        <v>100</v>
      </c>
      <c r="K163" s="19"/>
      <c r="L163" s="19"/>
      <c r="M163" s="19"/>
      <c r="N163" s="19">
        <f t="shared" si="0"/>
        <v>0</v>
      </c>
      <c r="O163" s="19"/>
      <c r="P163" s="18">
        <f t="shared" si="3"/>
        <v>100</v>
      </c>
    </row>
    <row r="164" spans="1:16" s="9" customFormat="1" ht="76.5" x14ac:dyDescent="0.2">
      <c r="A164" s="14"/>
      <c r="B164" s="15" t="s">
        <v>24</v>
      </c>
      <c r="C164" s="16">
        <v>153</v>
      </c>
      <c r="D164" s="15"/>
      <c r="E164" s="15" t="s">
        <v>287</v>
      </c>
      <c r="F164" s="15" t="s">
        <v>790</v>
      </c>
      <c r="G164" s="15"/>
      <c r="H164" s="17" t="s">
        <v>1134</v>
      </c>
      <c r="I164" s="17" t="s">
        <v>25</v>
      </c>
      <c r="J164" s="31">
        <v>100</v>
      </c>
      <c r="K164" s="19"/>
      <c r="L164" s="19"/>
      <c r="M164" s="19"/>
      <c r="N164" s="19">
        <f t="shared" si="0"/>
        <v>0</v>
      </c>
      <c r="O164" s="19"/>
      <c r="P164" s="18">
        <f t="shared" si="3"/>
        <v>100</v>
      </c>
    </row>
    <row r="165" spans="1:16" s="9" customFormat="1" ht="76.5" x14ac:dyDescent="0.2">
      <c r="A165" s="14"/>
      <c r="B165" s="15" t="s">
        <v>24</v>
      </c>
      <c r="C165" s="16">
        <v>154</v>
      </c>
      <c r="D165" s="15"/>
      <c r="E165" s="15" t="s">
        <v>288</v>
      </c>
      <c r="F165" s="15" t="s">
        <v>791</v>
      </c>
      <c r="G165" s="15"/>
      <c r="H165" s="17" t="s">
        <v>1134</v>
      </c>
      <c r="I165" s="17" t="s">
        <v>25</v>
      </c>
      <c r="J165" s="31">
        <v>100</v>
      </c>
      <c r="K165" s="19"/>
      <c r="L165" s="19"/>
      <c r="M165" s="19"/>
      <c r="N165" s="19">
        <f t="shared" si="0"/>
        <v>0</v>
      </c>
      <c r="O165" s="19"/>
      <c r="P165" s="18">
        <f t="shared" si="3"/>
        <v>100</v>
      </c>
    </row>
    <row r="166" spans="1:16" s="9" customFormat="1" ht="76.5" x14ac:dyDescent="0.2">
      <c r="A166" s="14"/>
      <c r="B166" s="15" t="s">
        <v>24</v>
      </c>
      <c r="C166" s="16">
        <v>155</v>
      </c>
      <c r="D166" s="15"/>
      <c r="E166" s="15" t="s">
        <v>289</v>
      </c>
      <c r="F166" s="15" t="s">
        <v>792</v>
      </c>
      <c r="G166" s="15"/>
      <c r="H166" s="17" t="s">
        <v>1134</v>
      </c>
      <c r="I166" s="17" t="s">
        <v>25</v>
      </c>
      <c r="J166" s="31">
        <v>100</v>
      </c>
      <c r="K166" s="19"/>
      <c r="L166" s="19"/>
      <c r="M166" s="19"/>
      <c r="N166" s="19">
        <f t="shared" si="0"/>
        <v>0</v>
      </c>
      <c r="O166" s="19"/>
      <c r="P166" s="18">
        <f t="shared" si="3"/>
        <v>100</v>
      </c>
    </row>
    <row r="167" spans="1:16" s="9" customFormat="1" ht="76.5" x14ac:dyDescent="0.2">
      <c r="A167" s="14"/>
      <c r="B167" s="15" t="s">
        <v>24</v>
      </c>
      <c r="C167" s="16">
        <v>156</v>
      </c>
      <c r="D167" s="15"/>
      <c r="E167" s="15" t="s">
        <v>290</v>
      </c>
      <c r="F167" s="15" t="s">
        <v>784</v>
      </c>
      <c r="G167" s="15"/>
      <c r="H167" s="17" t="s">
        <v>1134</v>
      </c>
      <c r="I167" s="17" t="s">
        <v>25</v>
      </c>
      <c r="J167" s="31">
        <v>100</v>
      </c>
      <c r="K167" s="19"/>
      <c r="L167" s="19"/>
      <c r="M167" s="19"/>
      <c r="N167" s="19">
        <f t="shared" si="0"/>
        <v>0</v>
      </c>
      <c r="O167" s="19"/>
      <c r="P167" s="18">
        <f t="shared" si="3"/>
        <v>100</v>
      </c>
    </row>
    <row r="168" spans="1:16" s="9" customFormat="1" ht="76.5" x14ac:dyDescent="0.2">
      <c r="A168" s="14"/>
      <c r="B168" s="15" t="s">
        <v>24</v>
      </c>
      <c r="C168" s="16">
        <v>157</v>
      </c>
      <c r="D168" s="15"/>
      <c r="E168" s="15" t="s">
        <v>291</v>
      </c>
      <c r="F168" s="15" t="s">
        <v>785</v>
      </c>
      <c r="G168" s="15"/>
      <c r="H168" s="17" t="s">
        <v>1134</v>
      </c>
      <c r="I168" s="17" t="s">
        <v>25</v>
      </c>
      <c r="J168" s="31">
        <v>100</v>
      </c>
      <c r="K168" s="19"/>
      <c r="L168" s="19"/>
      <c r="M168" s="19"/>
      <c r="N168" s="19">
        <f t="shared" si="0"/>
        <v>0</v>
      </c>
      <c r="O168" s="19"/>
      <c r="P168" s="18">
        <f t="shared" si="3"/>
        <v>100</v>
      </c>
    </row>
    <row r="169" spans="1:16" s="9" customFormat="1" ht="76.5" x14ac:dyDescent="0.2">
      <c r="A169" s="14"/>
      <c r="B169" s="15" t="s">
        <v>24</v>
      </c>
      <c r="C169" s="16">
        <v>158</v>
      </c>
      <c r="D169" s="15"/>
      <c r="E169" s="15" t="s">
        <v>292</v>
      </c>
      <c r="F169" s="15" t="s">
        <v>786</v>
      </c>
      <c r="G169" s="15"/>
      <c r="H169" s="17" t="s">
        <v>1134</v>
      </c>
      <c r="I169" s="17" t="s">
        <v>25</v>
      </c>
      <c r="J169" s="31">
        <v>100</v>
      </c>
      <c r="K169" s="19"/>
      <c r="L169" s="19"/>
      <c r="M169" s="19"/>
      <c r="N169" s="19">
        <f t="shared" si="0"/>
        <v>0</v>
      </c>
      <c r="O169" s="19"/>
      <c r="P169" s="18">
        <f t="shared" si="3"/>
        <v>100</v>
      </c>
    </row>
    <row r="170" spans="1:16" s="9" customFormat="1" ht="76.5" x14ac:dyDescent="0.2">
      <c r="A170" s="14"/>
      <c r="B170" s="15" t="s">
        <v>24</v>
      </c>
      <c r="C170" s="16">
        <v>159</v>
      </c>
      <c r="D170" s="15"/>
      <c r="E170" s="15" t="s">
        <v>293</v>
      </c>
      <c r="F170" s="15" t="s">
        <v>787</v>
      </c>
      <c r="G170" s="15"/>
      <c r="H170" s="17" t="s">
        <v>1134</v>
      </c>
      <c r="I170" s="17" t="s">
        <v>25</v>
      </c>
      <c r="J170" s="31">
        <v>100</v>
      </c>
      <c r="K170" s="19"/>
      <c r="L170" s="19"/>
      <c r="M170" s="19"/>
      <c r="N170" s="19">
        <f t="shared" si="0"/>
        <v>0</v>
      </c>
      <c r="O170" s="19"/>
      <c r="P170" s="18">
        <f t="shared" si="3"/>
        <v>100</v>
      </c>
    </row>
    <row r="171" spans="1:16" s="9" customFormat="1" ht="76.5" x14ac:dyDescent="0.2">
      <c r="A171" s="14"/>
      <c r="B171" s="15" t="s">
        <v>24</v>
      </c>
      <c r="C171" s="16">
        <v>160</v>
      </c>
      <c r="D171" s="15"/>
      <c r="E171" s="15" t="s">
        <v>294</v>
      </c>
      <c r="F171" s="15" t="s">
        <v>788</v>
      </c>
      <c r="G171" s="15"/>
      <c r="H171" s="17" t="s">
        <v>1134</v>
      </c>
      <c r="I171" s="17" t="s">
        <v>25</v>
      </c>
      <c r="J171" s="31">
        <v>100</v>
      </c>
      <c r="K171" s="19"/>
      <c r="L171" s="19"/>
      <c r="M171" s="19"/>
      <c r="N171" s="19">
        <f t="shared" si="0"/>
        <v>0</v>
      </c>
      <c r="O171" s="19"/>
      <c r="P171" s="18">
        <f t="shared" si="3"/>
        <v>100</v>
      </c>
    </row>
    <row r="172" spans="1:16" s="9" customFormat="1" ht="76.5" x14ac:dyDescent="0.2">
      <c r="A172" s="14"/>
      <c r="B172" s="15" t="s">
        <v>24</v>
      </c>
      <c r="C172" s="16">
        <v>161</v>
      </c>
      <c r="D172" s="15"/>
      <c r="E172" s="15" t="s">
        <v>295</v>
      </c>
      <c r="F172" s="15" t="s">
        <v>789</v>
      </c>
      <c r="G172" s="15"/>
      <c r="H172" s="17" t="s">
        <v>1134</v>
      </c>
      <c r="I172" s="17" t="s">
        <v>25</v>
      </c>
      <c r="J172" s="31">
        <v>100</v>
      </c>
      <c r="K172" s="19"/>
      <c r="L172" s="19"/>
      <c r="M172" s="19"/>
      <c r="N172" s="19">
        <f t="shared" si="0"/>
        <v>0</v>
      </c>
      <c r="O172" s="19"/>
      <c r="P172" s="18">
        <f t="shared" si="3"/>
        <v>100</v>
      </c>
    </row>
    <row r="173" spans="1:16" s="9" customFormat="1" ht="76.5" x14ac:dyDescent="0.2">
      <c r="A173" s="14"/>
      <c r="B173" s="15" t="s">
        <v>24</v>
      </c>
      <c r="C173" s="16">
        <v>162</v>
      </c>
      <c r="D173" s="15"/>
      <c r="E173" s="15" t="s">
        <v>296</v>
      </c>
      <c r="F173" s="15" t="s">
        <v>790</v>
      </c>
      <c r="G173" s="15"/>
      <c r="H173" s="17" t="s">
        <v>1134</v>
      </c>
      <c r="I173" s="17" t="s">
        <v>25</v>
      </c>
      <c r="J173" s="31">
        <v>100</v>
      </c>
      <c r="K173" s="19"/>
      <c r="L173" s="19"/>
      <c r="M173" s="19"/>
      <c r="N173" s="19">
        <f t="shared" si="0"/>
        <v>0</v>
      </c>
      <c r="O173" s="19"/>
      <c r="P173" s="18">
        <f t="shared" si="3"/>
        <v>100</v>
      </c>
    </row>
    <row r="174" spans="1:16" s="9" customFormat="1" ht="76.5" x14ac:dyDescent="0.2">
      <c r="A174" s="14"/>
      <c r="B174" s="15" t="s">
        <v>24</v>
      </c>
      <c r="C174" s="16">
        <v>163</v>
      </c>
      <c r="D174" s="15"/>
      <c r="E174" s="15" t="s">
        <v>297</v>
      </c>
      <c r="F174" s="15" t="s">
        <v>791</v>
      </c>
      <c r="G174" s="15"/>
      <c r="H174" s="17" t="s">
        <v>1134</v>
      </c>
      <c r="I174" s="17" t="s">
        <v>25</v>
      </c>
      <c r="J174" s="31">
        <v>100</v>
      </c>
      <c r="K174" s="19"/>
      <c r="L174" s="19"/>
      <c r="M174" s="19"/>
      <c r="N174" s="19">
        <f t="shared" si="0"/>
        <v>0</v>
      </c>
      <c r="O174" s="19"/>
      <c r="P174" s="18">
        <f t="shared" si="3"/>
        <v>100</v>
      </c>
    </row>
    <row r="175" spans="1:16" s="9" customFormat="1" ht="76.5" x14ac:dyDescent="0.2">
      <c r="A175" s="14"/>
      <c r="B175" s="15" t="s">
        <v>24</v>
      </c>
      <c r="C175" s="16">
        <v>164</v>
      </c>
      <c r="D175" s="15"/>
      <c r="E175" s="15" t="s">
        <v>298</v>
      </c>
      <c r="F175" s="15" t="s">
        <v>792</v>
      </c>
      <c r="G175" s="15"/>
      <c r="H175" s="17" t="s">
        <v>1134</v>
      </c>
      <c r="I175" s="17" t="s">
        <v>25</v>
      </c>
      <c r="J175" s="31">
        <v>100</v>
      </c>
      <c r="K175" s="19"/>
      <c r="L175" s="19"/>
      <c r="M175" s="19"/>
      <c r="N175" s="19">
        <f t="shared" si="0"/>
        <v>0</v>
      </c>
      <c r="O175" s="19"/>
      <c r="P175" s="18">
        <f t="shared" si="3"/>
        <v>100</v>
      </c>
    </row>
    <row r="176" spans="1:16" s="9" customFormat="1" ht="76.5" x14ac:dyDescent="0.2">
      <c r="A176" s="14"/>
      <c r="B176" s="15" t="s">
        <v>24</v>
      </c>
      <c r="C176" s="16">
        <v>165</v>
      </c>
      <c r="D176" s="15"/>
      <c r="E176" s="15" t="s">
        <v>299</v>
      </c>
      <c r="F176" s="15" t="s">
        <v>793</v>
      </c>
      <c r="G176" s="15"/>
      <c r="H176" s="17" t="s">
        <v>1134</v>
      </c>
      <c r="I176" s="17" t="s">
        <v>25</v>
      </c>
      <c r="J176" s="31">
        <v>100</v>
      </c>
      <c r="K176" s="19"/>
      <c r="L176" s="19"/>
      <c r="M176" s="19"/>
      <c r="N176" s="19">
        <f t="shared" si="0"/>
        <v>0</v>
      </c>
      <c r="O176" s="19"/>
      <c r="P176" s="18">
        <f t="shared" si="3"/>
        <v>100</v>
      </c>
    </row>
    <row r="177" spans="1:16" s="9" customFormat="1" ht="76.5" x14ac:dyDescent="0.2">
      <c r="A177" s="14"/>
      <c r="B177" s="15" t="s">
        <v>24</v>
      </c>
      <c r="C177" s="16">
        <v>166</v>
      </c>
      <c r="D177" s="15"/>
      <c r="E177" s="15" t="s">
        <v>300</v>
      </c>
      <c r="F177" s="15" t="s">
        <v>794</v>
      </c>
      <c r="G177" s="15"/>
      <c r="H177" s="17" t="s">
        <v>1134</v>
      </c>
      <c r="I177" s="17" t="s">
        <v>25</v>
      </c>
      <c r="J177" s="31">
        <v>100</v>
      </c>
      <c r="K177" s="19"/>
      <c r="L177" s="19"/>
      <c r="M177" s="19"/>
      <c r="N177" s="19">
        <f t="shared" si="0"/>
        <v>0</v>
      </c>
      <c r="O177" s="19"/>
      <c r="P177" s="18">
        <f t="shared" si="3"/>
        <v>100</v>
      </c>
    </row>
    <row r="178" spans="1:16" s="9" customFormat="1" ht="76.5" x14ac:dyDescent="0.2">
      <c r="A178" s="14"/>
      <c r="B178" s="15" t="s">
        <v>24</v>
      </c>
      <c r="C178" s="16">
        <v>167</v>
      </c>
      <c r="D178" s="15"/>
      <c r="E178" s="15" t="s">
        <v>301</v>
      </c>
      <c r="F178" s="15" t="s">
        <v>795</v>
      </c>
      <c r="G178" s="15"/>
      <c r="H178" s="17" t="s">
        <v>1134</v>
      </c>
      <c r="I178" s="17" t="s">
        <v>25</v>
      </c>
      <c r="J178" s="31">
        <v>50</v>
      </c>
      <c r="K178" s="19"/>
      <c r="L178" s="19"/>
      <c r="M178" s="19"/>
      <c r="N178" s="19">
        <f t="shared" si="0"/>
        <v>0</v>
      </c>
      <c r="O178" s="19"/>
      <c r="P178" s="18">
        <f t="shared" si="3"/>
        <v>50</v>
      </c>
    </row>
    <row r="179" spans="1:16" s="9" customFormat="1" ht="76.5" x14ac:dyDescent="0.2">
      <c r="A179" s="14"/>
      <c r="B179" s="15" t="s">
        <v>24</v>
      </c>
      <c r="C179" s="16">
        <v>168</v>
      </c>
      <c r="D179" s="15"/>
      <c r="E179" s="15" t="s">
        <v>302</v>
      </c>
      <c r="F179" s="15" t="s">
        <v>796</v>
      </c>
      <c r="G179" s="15"/>
      <c r="H179" s="17" t="s">
        <v>1134</v>
      </c>
      <c r="I179" s="17" t="s">
        <v>25</v>
      </c>
      <c r="J179" s="31">
        <v>50</v>
      </c>
      <c r="K179" s="19"/>
      <c r="L179" s="19"/>
      <c r="M179" s="19"/>
      <c r="N179" s="19">
        <f t="shared" si="0"/>
        <v>0</v>
      </c>
      <c r="O179" s="19"/>
      <c r="P179" s="18">
        <f t="shared" si="3"/>
        <v>50</v>
      </c>
    </row>
    <row r="180" spans="1:16" s="9" customFormat="1" ht="76.5" x14ac:dyDescent="0.2">
      <c r="A180" s="14"/>
      <c r="B180" s="15" t="s">
        <v>24</v>
      </c>
      <c r="C180" s="16">
        <v>169</v>
      </c>
      <c r="D180" s="15"/>
      <c r="E180" s="15" t="s">
        <v>303</v>
      </c>
      <c r="F180" s="15" t="s">
        <v>797</v>
      </c>
      <c r="G180" s="15"/>
      <c r="H180" s="17" t="s">
        <v>1134</v>
      </c>
      <c r="I180" s="17" t="s">
        <v>25</v>
      </c>
      <c r="J180" s="31">
        <v>10</v>
      </c>
      <c r="K180" s="19"/>
      <c r="L180" s="19"/>
      <c r="M180" s="19"/>
      <c r="N180" s="19">
        <f t="shared" si="0"/>
        <v>0</v>
      </c>
      <c r="O180" s="19"/>
      <c r="P180" s="18">
        <f t="shared" si="3"/>
        <v>10</v>
      </c>
    </row>
    <row r="181" spans="1:16" s="9" customFormat="1" ht="76.5" x14ac:dyDescent="0.2">
      <c r="A181" s="14"/>
      <c r="B181" s="15" t="s">
        <v>24</v>
      </c>
      <c r="C181" s="16">
        <v>170</v>
      </c>
      <c r="D181" s="15"/>
      <c r="E181" s="15" t="s">
        <v>304</v>
      </c>
      <c r="F181" s="15" t="s">
        <v>798</v>
      </c>
      <c r="G181" s="15"/>
      <c r="H181" s="17" t="s">
        <v>1134</v>
      </c>
      <c r="I181" s="17" t="s">
        <v>25</v>
      </c>
      <c r="J181" s="31">
        <v>10</v>
      </c>
      <c r="K181" s="19"/>
      <c r="L181" s="19"/>
      <c r="M181" s="19"/>
      <c r="N181" s="19">
        <f t="shared" si="0"/>
        <v>0</v>
      </c>
      <c r="O181" s="19"/>
      <c r="P181" s="18">
        <f t="shared" si="3"/>
        <v>10</v>
      </c>
    </row>
    <row r="182" spans="1:16" s="9" customFormat="1" ht="76.5" x14ac:dyDescent="0.2">
      <c r="A182" s="14"/>
      <c r="B182" s="15" t="s">
        <v>24</v>
      </c>
      <c r="C182" s="16">
        <v>171</v>
      </c>
      <c r="D182" s="15"/>
      <c r="E182" s="15" t="s">
        <v>305</v>
      </c>
      <c r="F182" s="15" t="s">
        <v>799</v>
      </c>
      <c r="G182" s="15"/>
      <c r="H182" s="17" t="s">
        <v>1134</v>
      </c>
      <c r="I182" s="17" t="s">
        <v>25</v>
      </c>
      <c r="J182" s="31">
        <v>1</v>
      </c>
      <c r="K182" s="19"/>
      <c r="L182" s="19"/>
      <c r="M182" s="19"/>
      <c r="N182" s="19">
        <f t="shared" si="0"/>
        <v>0</v>
      </c>
      <c r="O182" s="19"/>
      <c r="P182" s="18">
        <f t="shared" si="3"/>
        <v>1</v>
      </c>
    </row>
    <row r="183" spans="1:16" s="9" customFormat="1" ht="76.5" x14ac:dyDescent="0.2">
      <c r="A183" s="14"/>
      <c r="B183" s="15" t="s">
        <v>24</v>
      </c>
      <c r="C183" s="16">
        <v>172</v>
      </c>
      <c r="D183" s="15"/>
      <c r="E183" s="15" t="s">
        <v>306</v>
      </c>
      <c r="F183" s="15" t="s">
        <v>800</v>
      </c>
      <c r="G183" s="15"/>
      <c r="H183" s="17" t="s">
        <v>1134</v>
      </c>
      <c r="I183" s="17" t="s">
        <v>25</v>
      </c>
      <c r="J183" s="31">
        <v>1</v>
      </c>
      <c r="K183" s="19"/>
      <c r="L183" s="19"/>
      <c r="M183" s="19"/>
      <c r="N183" s="19">
        <f t="shared" si="0"/>
        <v>0</v>
      </c>
      <c r="O183" s="19"/>
      <c r="P183" s="18">
        <f t="shared" si="3"/>
        <v>1</v>
      </c>
    </row>
    <row r="184" spans="1:16" s="9" customFormat="1" ht="76.5" x14ac:dyDescent="0.2">
      <c r="A184" s="14"/>
      <c r="B184" s="15" t="s">
        <v>24</v>
      </c>
      <c r="C184" s="16">
        <v>173</v>
      </c>
      <c r="D184" s="15"/>
      <c r="E184" s="15" t="s">
        <v>307</v>
      </c>
      <c r="F184" s="15" t="s">
        <v>801</v>
      </c>
      <c r="G184" s="15"/>
      <c r="H184" s="17" t="s">
        <v>1134</v>
      </c>
      <c r="I184" s="17" t="s">
        <v>25</v>
      </c>
      <c r="J184" s="31">
        <v>1</v>
      </c>
      <c r="K184" s="19"/>
      <c r="L184" s="19"/>
      <c r="M184" s="19"/>
      <c r="N184" s="19">
        <f t="shared" si="0"/>
        <v>0</v>
      </c>
      <c r="O184" s="19"/>
      <c r="P184" s="18">
        <f t="shared" si="3"/>
        <v>1</v>
      </c>
    </row>
    <row r="185" spans="1:16" s="9" customFormat="1" ht="76.5" x14ac:dyDescent="0.2">
      <c r="A185" s="14"/>
      <c r="B185" s="15" t="s">
        <v>24</v>
      </c>
      <c r="C185" s="16">
        <v>174</v>
      </c>
      <c r="D185" s="15"/>
      <c r="E185" s="15" t="s">
        <v>308</v>
      </c>
      <c r="F185" s="15" t="s">
        <v>802</v>
      </c>
      <c r="G185" s="15"/>
      <c r="H185" s="17" t="s">
        <v>1134</v>
      </c>
      <c r="I185" s="17" t="s">
        <v>25</v>
      </c>
      <c r="J185" s="31">
        <v>50</v>
      </c>
      <c r="K185" s="19"/>
      <c r="L185" s="19"/>
      <c r="M185" s="19"/>
      <c r="N185" s="19">
        <f t="shared" si="0"/>
        <v>0</v>
      </c>
      <c r="O185" s="19"/>
      <c r="P185" s="18">
        <f t="shared" si="3"/>
        <v>50</v>
      </c>
    </row>
    <row r="186" spans="1:16" s="9" customFormat="1" ht="76.5" x14ac:dyDescent="0.2">
      <c r="A186" s="14"/>
      <c r="B186" s="15" t="s">
        <v>24</v>
      </c>
      <c r="C186" s="16">
        <v>175</v>
      </c>
      <c r="D186" s="15"/>
      <c r="E186" s="15" t="s">
        <v>309</v>
      </c>
      <c r="F186" s="15" t="s">
        <v>803</v>
      </c>
      <c r="G186" s="15"/>
      <c r="H186" s="17" t="s">
        <v>1134</v>
      </c>
      <c r="I186" s="17" t="s">
        <v>25</v>
      </c>
      <c r="J186" s="31">
        <v>50</v>
      </c>
      <c r="K186" s="19"/>
      <c r="L186" s="19"/>
      <c r="M186" s="19"/>
      <c r="N186" s="19">
        <f t="shared" si="0"/>
        <v>0</v>
      </c>
      <c r="O186" s="19"/>
      <c r="P186" s="18">
        <f t="shared" si="3"/>
        <v>50</v>
      </c>
    </row>
    <row r="187" spans="1:16" s="9" customFormat="1" ht="76.5" x14ac:dyDescent="0.2">
      <c r="A187" s="14"/>
      <c r="B187" s="15" t="s">
        <v>24</v>
      </c>
      <c r="C187" s="16">
        <v>176</v>
      </c>
      <c r="D187" s="15"/>
      <c r="E187" s="15" t="s">
        <v>310</v>
      </c>
      <c r="F187" s="15" t="s">
        <v>804</v>
      </c>
      <c r="G187" s="15"/>
      <c r="H187" s="17" t="s">
        <v>1134</v>
      </c>
      <c r="I187" s="17" t="s">
        <v>25</v>
      </c>
      <c r="J187" s="31">
        <v>50</v>
      </c>
      <c r="K187" s="19"/>
      <c r="L187" s="19"/>
      <c r="M187" s="19"/>
      <c r="N187" s="19">
        <f t="shared" si="0"/>
        <v>0</v>
      </c>
      <c r="O187" s="19"/>
      <c r="P187" s="18">
        <f t="shared" si="3"/>
        <v>50</v>
      </c>
    </row>
    <row r="188" spans="1:16" s="9" customFormat="1" ht="76.5" x14ac:dyDescent="0.2">
      <c r="A188" s="14"/>
      <c r="B188" s="15" t="s">
        <v>24</v>
      </c>
      <c r="C188" s="16">
        <v>177</v>
      </c>
      <c r="D188" s="15"/>
      <c r="E188" s="15" t="s">
        <v>311</v>
      </c>
      <c r="F188" s="15" t="s">
        <v>805</v>
      </c>
      <c r="G188" s="15"/>
      <c r="H188" s="17" t="s">
        <v>1134</v>
      </c>
      <c r="I188" s="17" t="s">
        <v>25</v>
      </c>
      <c r="J188" s="31">
        <v>50</v>
      </c>
      <c r="K188" s="19"/>
      <c r="L188" s="19"/>
      <c r="M188" s="19"/>
      <c r="N188" s="19">
        <f t="shared" si="0"/>
        <v>0</v>
      </c>
      <c r="O188" s="19"/>
      <c r="P188" s="18">
        <f t="shared" si="3"/>
        <v>50</v>
      </c>
    </row>
    <row r="189" spans="1:16" s="9" customFormat="1" ht="76.5" x14ac:dyDescent="0.2">
      <c r="A189" s="14"/>
      <c r="B189" s="15" t="s">
        <v>24</v>
      </c>
      <c r="C189" s="16">
        <v>178</v>
      </c>
      <c r="D189" s="15"/>
      <c r="E189" s="15" t="s">
        <v>312</v>
      </c>
      <c r="F189" s="15" t="s">
        <v>806</v>
      </c>
      <c r="G189" s="15"/>
      <c r="H189" s="17" t="s">
        <v>1134</v>
      </c>
      <c r="I189" s="17" t="s">
        <v>25</v>
      </c>
      <c r="J189" s="31">
        <v>10</v>
      </c>
      <c r="K189" s="19"/>
      <c r="L189" s="19"/>
      <c r="M189" s="19"/>
      <c r="N189" s="19">
        <f t="shared" si="0"/>
        <v>0</v>
      </c>
      <c r="O189" s="19"/>
      <c r="P189" s="18">
        <f t="shared" si="3"/>
        <v>10</v>
      </c>
    </row>
    <row r="190" spans="1:16" s="9" customFormat="1" ht="76.5" x14ac:dyDescent="0.2">
      <c r="A190" s="14"/>
      <c r="B190" s="15" t="s">
        <v>24</v>
      </c>
      <c r="C190" s="16">
        <v>179</v>
      </c>
      <c r="D190" s="15"/>
      <c r="E190" s="15" t="s">
        <v>313</v>
      </c>
      <c r="F190" s="15" t="s">
        <v>807</v>
      </c>
      <c r="G190" s="15"/>
      <c r="H190" s="17" t="s">
        <v>1134</v>
      </c>
      <c r="I190" s="17" t="s">
        <v>25</v>
      </c>
      <c r="J190" s="31">
        <v>10</v>
      </c>
      <c r="K190" s="19"/>
      <c r="L190" s="19"/>
      <c r="M190" s="19"/>
      <c r="N190" s="19">
        <f t="shared" si="0"/>
        <v>0</v>
      </c>
      <c r="O190" s="19"/>
      <c r="P190" s="18">
        <f t="shared" si="3"/>
        <v>10</v>
      </c>
    </row>
    <row r="191" spans="1:16" s="9" customFormat="1" ht="89.25" x14ac:dyDescent="0.2">
      <c r="A191" s="14"/>
      <c r="B191" s="15" t="s">
        <v>24</v>
      </c>
      <c r="C191" s="16">
        <v>180</v>
      </c>
      <c r="D191" s="15"/>
      <c r="E191" s="15" t="s">
        <v>314</v>
      </c>
      <c r="F191" s="15" t="s">
        <v>808</v>
      </c>
      <c r="G191" s="15"/>
      <c r="H191" s="17" t="s">
        <v>1134</v>
      </c>
      <c r="I191" s="17" t="s">
        <v>25</v>
      </c>
      <c r="J191" s="31">
        <v>10</v>
      </c>
      <c r="K191" s="19"/>
      <c r="L191" s="19"/>
      <c r="M191" s="19"/>
      <c r="N191" s="19">
        <f t="shared" si="0"/>
        <v>0</v>
      </c>
      <c r="O191" s="19"/>
      <c r="P191" s="18">
        <f t="shared" si="3"/>
        <v>10</v>
      </c>
    </row>
    <row r="192" spans="1:16" s="9" customFormat="1" ht="76.5" x14ac:dyDescent="0.2">
      <c r="A192" s="14"/>
      <c r="B192" s="15" t="s">
        <v>24</v>
      </c>
      <c r="C192" s="16">
        <v>181</v>
      </c>
      <c r="D192" s="15"/>
      <c r="E192" s="15" t="s">
        <v>315</v>
      </c>
      <c r="F192" s="15" t="s">
        <v>809</v>
      </c>
      <c r="G192" s="15"/>
      <c r="H192" s="17" t="s">
        <v>1134</v>
      </c>
      <c r="I192" s="17" t="s">
        <v>25</v>
      </c>
      <c r="J192" s="31">
        <v>10</v>
      </c>
      <c r="K192" s="19"/>
      <c r="L192" s="19"/>
      <c r="M192" s="19"/>
      <c r="N192" s="19">
        <f t="shared" si="0"/>
        <v>0</v>
      </c>
      <c r="O192" s="19"/>
      <c r="P192" s="18">
        <f t="shared" si="3"/>
        <v>10</v>
      </c>
    </row>
    <row r="193" spans="1:16" s="9" customFormat="1" ht="102" x14ac:dyDescent="0.2">
      <c r="A193" s="14"/>
      <c r="B193" s="15" t="s">
        <v>24</v>
      </c>
      <c r="C193" s="16">
        <v>182</v>
      </c>
      <c r="D193" s="15"/>
      <c r="E193" s="15" t="s">
        <v>316</v>
      </c>
      <c r="F193" s="15" t="s">
        <v>810</v>
      </c>
      <c r="G193" s="15"/>
      <c r="H193" s="17" t="s">
        <v>1134</v>
      </c>
      <c r="I193" s="17" t="s">
        <v>25</v>
      </c>
      <c r="J193" s="31">
        <v>10</v>
      </c>
      <c r="K193" s="19"/>
      <c r="L193" s="19"/>
      <c r="M193" s="19"/>
      <c r="N193" s="19">
        <f t="shared" si="0"/>
        <v>0</v>
      </c>
      <c r="O193" s="19"/>
      <c r="P193" s="18">
        <f t="shared" si="3"/>
        <v>10</v>
      </c>
    </row>
    <row r="194" spans="1:16" s="9" customFormat="1" ht="102" x14ac:dyDescent="0.2">
      <c r="A194" s="14"/>
      <c r="B194" s="15" t="s">
        <v>24</v>
      </c>
      <c r="C194" s="16">
        <v>183</v>
      </c>
      <c r="D194" s="15"/>
      <c r="E194" s="15" t="s">
        <v>317</v>
      </c>
      <c r="F194" s="15" t="s">
        <v>811</v>
      </c>
      <c r="G194" s="15"/>
      <c r="H194" s="17" t="s">
        <v>1134</v>
      </c>
      <c r="I194" s="17" t="s">
        <v>25</v>
      </c>
      <c r="J194" s="31">
        <v>10</v>
      </c>
      <c r="K194" s="19"/>
      <c r="L194" s="19"/>
      <c r="M194" s="19"/>
      <c r="N194" s="19">
        <f t="shared" si="0"/>
        <v>0</v>
      </c>
      <c r="O194" s="19"/>
      <c r="P194" s="18">
        <f t="shared" si="3"/>
        <v>10</v>
      </c>
    </row>
    <row r="195" spans="1:16" s="9" customFormat="1" ht="102" x14ac:dyDescent="0.2">
      <c r="A195" s="14"/>
      <c r="B195" s="15" t="s">
        <v>24</v>
      </c>
      <c r="C195" s="16">
        <v>184</v>
      </c>
      <c r="D195" s="15"/>
      <c r="E195" s="15" t="s">
        <v>318</v>
      </c>
      <c r="F195" s="15" t="s">
        <v>812</v>
      </c>
      <c r="G195" s="15"/>
      <c r="H195" s="17" t="s">
        <v>1134</v>
      </c>
      <c r="I195" s="17" t="s">
        <v>25</v>
      </c>
      <c r="J195" s="31">
        <v>10</v>
      </c>
      <c r="K195" s="19"/>
      <c r="L195" s="19"/>
      <c r="M195" s="19"/>
      <c r="N195" s="19">
        <f t="shared" si="0"/>
        <v>0</v>
      </c>
      <c r="O195" s="19"/>
      <c r="P195" s="18">
        <f t="shared" si="3"/>
        <v>10</v>
      </c>
    </row>
    <row r="196" spans="1:16" s="9" customFormat="1" ht="102" x14ac:dyDescent="0.2">
      <c r="A196" s="14"/>
      <c r="B196" s="15" t="s">
        <v>24</v>
      </c>
      <c r="C196" s="16">
        <v>185</v>
      </c>
      <c r="D196" s="15"/>
      <c r="E196" s="15" t="s">
        <v>319</v>
      </c>
      <c r="F196" s="15" t="s">
        <v>813</v>
      </c>
      <c r="G196" s="15"/>
      <c r="H196" s="17" t="s">
        <v>1134</v>
      </c>
      <c r="I196" s="17" t="s">
        <v>25</v>
      </c>
      <c r="J196" s="31">
        <v>10</v>
      </c>
      <c r="K196" s="19"/>
      <c r="L196" s="19"/>
      <c r="M196" s="19"/>
      <c r="N196" s="19">
        <f t="shared" si="0"/>
        <v>0</v>
      </c>
      <c r="O196" s="19"/>
      <c r="P196" s="18">
        <f t="shared" si="3"/>
        <v>10</v>
      </c>
    </row>
    <row r="197" spans="1:16" s="9" customFormat="1" ht="102" x14ac:dyDescent="0.2">
      <c r="A197" s="14"/>
      <c r="B197" s="15" t="s">
        <v>24</v>
      </c>
      <c r="C197" s="16">
        <v>186</v>
      </c>
      <c r="D197" s="15"/>
      <c r="E197" s="15" t="s">
        <v>320</v>
      </c>
      <c r="F197" s="15" t="s">
        <v>814</v>
      </c>
      <c r="G197" s="15"/>
      <c r="H197" s="17" t="s">
        <v>1134</v>
      </c>
      <c r="I197" s="17" t="s">
        <v>25</v>
      </c>
      <c r="J197" s="31">
        <v>10</v>
      </c>
      <c r="K197" s="19"/>
      <c r="L197" s="19"/>
      <c r="M197" s="19"/>
      <c r="N197" s="19">
        <f t="shared" si="0"/>
        <v>0</v>
      </c>
      <c r="O197" s="19"/>
      <c r="P197" s="18">
        <f t="shared" si="3"/>
        <v>10</v>
      </c>
    </row>
    <row r="198" spans="1:16" s="9" customFormat="1" ht="76.5" x14ac:dyDescent="0.2">
      <c r="A198" s="14"/>
      <c r="B198" s="15" t="s">
        <v>24</v>
      </c>
      <c r="C198" s="16">
        <v>187</v>
      </c>
      <c r="D198" s="15"/>
      <c r="E198" s="15" t="s">
        <v>321</v>
      </c>
      <c r="F198" s="15" t="s">
        <v>815</v>
      </c>
      <c r="G198" s="15"/>
      <c r="H198" s="17" t="s">
        <v>1134</v>
      </c>
      <c r="I198" s="17" t="s">
        <v>25</v>
      </c>
      <c r="J198" s="31">
        <v>10</v>
      </c>
      <c r="K198" s="19"/>
      <c r="L198" s="19"/>
      <c r="M198" s="19"/>
      <c r="N198" s="19">
        <f t="shared" si="0"/>
        <v>0</v>
      </c>
      <c r="O198" s="19"/>
      <c r="P198" s="18">
        <f t="shared" si="3"/>
        <v>10</v>
      </c>
    </row>
    <row r="199" spans="1:16" s="9" customFormat="1" ht="76.5" x14ac:dyDescent="0.2">
      <c r="A199" s="14"/>
      <c r="B199" s="15" t="s">
        <v>24</v>
      </c>
      <c r="C199" s="16">
        <v>188</v>
      </c>
      <c r="D199" s="15"/>
      <c r="E199" s="15" t="s">
        <v>322</v>
      </c>
      <c r="F199" s="15" t="s">
        <v>816</v>
      </c>
      <c r="G199" s="15"/>
      <c r="H199" s="17" t="s">
        <v>1134</v>
      </c>
      <c r="I199" s="17" t="s">
        <v>25</v>
      </c>
      <c r="J199" s="31">
        <v>10</v>
      </c>
      <c r="K199" s="19"/>
      <c r="L199" s="19"/>
      <c r="M199" s="19"/>
      <c r="N199" s="19">
        <f t="shared" si="0"/>
        <v>0</v>
      </c>
      <c r="O199" s="19"/>
      <c r="P199" s="18">
        <f t="shared" si="3"/>
        <v>10</v>
      </c>
    </row>
    <row r="200" spans="1:16" s="9" customFormat="1" ht="114.75" x14ac:dyDescent="0.2">
      <c r="A200" s="14"/>
      <c r="B200" s="15" t="s">
        <v>24</v>
      </c>
      <c r="C200" s="16">
        <v>189</v>
      </c>
      <c r="D200" s="15"/>
      <c r="E200" s="15" t="s">
        <v>323</v>
      </c>
      <c r="F200" s="15" t="s">
        <v>817</v>
      </c>
      <c r="G200" s="15"/>
      <c r="H200" s="17" t="s">
        <v>1134</v>
      </c>
      <c r="I200" s="17" t="s">
        <v>25</v>
      </c>
      <c r="J200" s="31">
        <v>10</v>
      </c>
      <c r="K200" s="19"/>
      <c r="L200" s="19"/>
      <c r="M200" s="19"/>
      <c r="N200" s="19">
        <f t="shared" si="0"/>
        <v>0</v>
      </c>
      <c r="O200" s="19"/>
      <c r="P200" s="18">
        <f t="shared" si="3"/>
        <v>10</v>
      </c>
    </row>
    <row r="201" spans="1:16" s="9" customFormat="1" ht="114.75" x14ac:dyDescent="0.2">
      <c r="A201" s="14"/>
      <c r="B201" s="15" t="s">
        <v>24</v>
      </c>
      <c r="C201" s="16">
        <v>190</v>
      </c>
      <c r="D201" s="15"/>
      <c r="E201" s="15" t="s">
        <v>324</v>
      </c>
      <c r="F201" s="15" t="s">
        <v>818</v>
      </c>
      <c r="G201" s="15"/>
      <c r="H201" s="17" t="s">
        <v>1134</v>
      </c>
      <c r="I201" s="17" t="s">
        <v>25</v>
      </c>
      <c r="J201" s="31">
        <v>10</v>
      </c>
      <c r="K201" s="19"/>
      <c r="L201" s="19"/>
      <c r="M201" s="19"/>
      <c r="N201" s="19">
        <f t="shared" si="0"/>
        <v>0</v>
      </c>
      <c r="O201" s="19"/>
      <c r="P201" s="18">
        <f t="shared" si="3"/>
        <v>10</v>
      </c>
    </row>
    <row r="202" spans="1:16" s="9" customFormat="1" ht="114.75" x14ac:dyDescent="0.2">
      <c r="A202" s="14"/>
      <c r="B202" s="15" t="s">
        <v>24</v>
      </c>
      <c r="C202" s="16">
        <v>191</v>
      </c>
      <c r="D202" s="15"/>
      <c r="E202" s="15" t="s">
        <v>325</v>
      </c>
      <c r="F202" s="15" t="s">
        <v>819</v>
      </c>
      <c r="G202" s="15"/>
      <c r="H202" s="17" t="s">
        <v>1134</v>
      </c>
      <c r="I202" s="17" t="s">
        <v>25</v>
      </c>
      <c r="J202" s="31">
        <v>10</v>
      </c>
      <c r="K202" s="19"/>
      <c r="L202" s="19"/>
      <c r="M202" s="19"/>
      <c r="N202" s="19">
        <f t="shared" si="0"/>
        <v>0</v>
      </c>
      <c r="O202" s="19"/>
      <c r="P202" s="18">
        <f t="shared" si="3"/>
        <v>10</v>
      </c>
    </row>
    <row r="203" spans="1:16" s="9" customFormat="1" ht="114.75" x14ac:dyDescent="0.2">
      <c r="A203" s="14"/>
      <c r="B203" s="15" t="s">
        <v>24</v>
      </c>
      <c r="C203" s="16">
        <v>192</v>
      </c>
      <c r="D203" s="15"/>
      <c r="E203" s="15" t="s">
        <v>326</v>
      </c>
      <c r="F203" s="15" t="s">
        <v>820</v>
      </c>
      <c r="G203" s="15"/>
      <c r="H203" s="17" t="s">
        <v>1134</v>
      </c>
      <c r="I203" s="17" t="s">
        <v>25</v>
      </c>
      <c r="J203" s="31">
        <v>10</v>
      </c>
      <c r="K203" s="19"/>
      <c r="L203" s="19"/>
      <c r="M203" s="19"/>
      <c r="N203" s="19">
        <f t="shared" si="0"/>
        <v>0</v>
      </c>
      <c r="O203" s="19"/>
      <c r="P203" s="18">
        <f t="shared" si="3"/>
        <v>10</v>
      </c>
    </row>
    <row r="204" spans="1:16" s="9" customFormat="1" ht="102" x14ac:dyDescent="0.2">
      <c r="A204" s="14"/>
      <c r="B204" s="15" t="s">
        <v>24</v>
      </c>
      <c r="C204" s="16">
        <v>193</v>
      </c>
      <c r="D204" s="15"/>
      <c r="E204" s="15" t="s">
        <v>327</v>
      </c>
      <c r="F204" s="15" t="s">
        <v>821</v>
      </c>
      <c r="G204" s="15"/>
      <c r="H204" s="17" t="s">
        <v>1134</v>
      </c>
      <c r="I204" s="17" t="s">
        <v>25</v>
      </c>
      <c r="J204" s="31">
        <v>10</v>
      </c>
      <c r="K204" s="19"/>
      <c r="L204" s="19"/>
      <c r="M204" s="19"/>
      <c r="N204" s="19">
        <f t="shared" si="0"/>
        <v>0</v>
      </c>
      <c r="O204" s="19"/>
      <c r="P204" s="18">
        <f t="shared" si="3"/>
        <v>10</v>
      </c>
    </row>
    <row r="205" spans="1:16" s="9" customFormat="1" ht="102" x14ac:dyDescent="0.2">
      <c r="A205" s="14"/>
      <c r="B205" s="15" t="s">
        <v>24</v>
      </c>
      <c r="C205" s="16">
        <v>194</v>
      </c>
      <c r="D205" s="15"/>
      <c r="E205" s="15" t="s">
        <v>328</v>
      </c>
      <c r="F205" s="15" t="s">
        <v>822</v>
      </c>
      <c r="G205" s="15"/>
      <c r="H205" s="17" t="s">
        <v>1134</v>
      </c>
      <c r="I205" s="17" t="s">
        <v>25</v>
      </c>
      <c r="J205" s="31">
        <v>10</v>
      </c>
      <c r="K205" s="19"/>
      <c r="L205" s="19"/>
      <c r="M205" s="19"/>
      <c r="N205" s="19">
        <f t="shared" si="0"/>
        <v>0</v>
      </c>
      <c r="O205" s="19"/>
      <c r="P205" s="18">
        <f t="shared" ref="P205:P268" si="4">J205</f>
        <v>10</v>
      </c>
    </row>
    <row r="206" spans="1:16" s="9" customFormat="1" ht="102" x14ac:dyDescent="0.2">
      <c r="A206" s="14"/>
      <c r="B206" s="15" t="s">
        <v>24</v>
      </c>
      <c r="C206" s="16">
        <v>195</v>
      </c>
      <c r="D206" s="15"/>
      <c r="E206" s="15" t="s">
        <v>329</v>
      </c>
      <c r="F206" s="15" t="s">
        <v>823</v>
      </c>
      <c r="G206" s="15"/>
      <c r="H206" s="17" t="s">
        <v>1134</v>
      </c>
      <c r="I206" s="17" t="s">
        <v>25</v>
      </c>
      <c r="J206" s="31">
        <v>10</v>
      </c>
      <c r="K206" s="19"/>
      <c r="L206" s="19"/>
      <c r="M206" s="19"/>
      <c r="N206" s="19">
        <f t="shared" si="0"/>
        <v>0</v>
      </c>
      <c r="O206" s="19"/>
      <c r="P206" s="18">
        <f t="shared" si="4"/>
        <v>10</v>
      </c>
    </row>
    <row r="207" spans="1:16" s="9" customFormat="1" ht="102" x14ac:dyDescent="0.2">
      <c r="A207" s="14"/>
      <c r="B207" s="15" t="s">
        <v>24</v>
      </c>
      <c r="C207" s="16">
        <v>196</v>
      </c>
      <c r="D207" s="15"/>
      <c r="E207" s="15" t="s">
        <v>330</v>
      </c>
      <c r="F207" s="15" t="s">
        <v>824</v>
      </c>
      <c r="G207" s="15"/>
      <c r="H207" s="17" t="s">
        <v>1134</v>
      </c>
      <c r="I207" s="17" t="s">
        <v>25</v>
      </c>
      <c r="J207" s="31">
        <v>10</v>
      </c>
      <c r="K207" s="19"/>
      <c r="L207" s="19"/>
      <c r="M207" s="19"/>
      <c r="N207" s="19">
        <f t="shared" si="0"/>
        <v>0</v>
      </c>
      <c r="O207" s="19"/>
      <c r="P207" s="18">
        <f t="shared" si="4"/>
        <v>10</v>
      </c>
    </row>
    <row r="208" spans="1:16" s="9" customFormat="1" ht="76.5" x14ac:dyDescent="0.2">
      <c r="A208" s="14"/>
      <c r="B208" s="15" t="s">
        <v>24</v>
      </c>
      <c r="C208" s="16">
        <v>197</v>
      </c>
      <c r="D208" s="15"/>
      <c r="E208" s="15" t="s">
        <v>331</v>
      </c>
      <c r="F208" s="15" t="s">
        <v>825</v>
      </c>
      <c r="G208" s="15"/>
      <c r="H208" s="17" t="s">
        <v>1135</v>
      </c>
      <c r="I208" s="17" t="s">
        <v>42</v>
      </c>
      <c r="J208" s="31">
        <v>1</v>
      </c>
      <c r="K208" s="19"/>
      <c r="L208" s="19"/>
      <c r="M208" s="19"/>
      <c r="N208" s="19">
        <f t="shared" si="0"/>
        <v>0</v>
      </c>
      <c r="O208" s="19"/>
      <c r="P208" s="18">
        <f t="shared" si="4"/>
        <v>1</v>
      </c>
    </row>
    <row r="209" spans="1:16" s="9" customFormat="1" ht="76.5" x14ac:dyDescent="0.2">
      <c r="A209" s="14"/>
      <c r="B209" s="15" t="s">
        <v>24</v>
      </c>
      <c r="C209" s="16">
        <v>198</v>
      </c>
      <c r="D209" s="15"/>
      <c r="E209" s="15" t="s">
        <v>332</v>
      </c>
      <c r="F209" s="15" t="s">
        <v>826</v>
      </c>
      <c r="G209" s="15"/>
      <c r="H209" s="17" t="s">
        <v>1135</v>
      </c>
      <c r="I209" s="17" t="s">
        <v>42</v>
      </c>
      <c r="J209" s="31">
        <v>1</v>
      </c>
      <c r="K209" s="19"/>
      <c r="L209" s="19"/>
      <c r="M209" s="19"/>
      <c r="N209" s="19">
        <f t="shared" si="0"/>
        <v>0</v>
      </c>
      <c r="O209" s="19"/>
      <c r="P209" s="18">
        <f t="shared" si="4"/>
        <v>1</v>
      </c>
    </row>
    <row r="210" spans="1:16" s="9" customFormat="1" ht="76.5" x14ac:dyDescent="0.2">
      <c r="A210" s="14"/>
      <c r="B210" s="15" t="s">
        <v>24</v>
      </c>
      <c r="C210" s="16">
        <v>199</v>
      </c>
      <c r="D210" s="15"/>
      <c r="E210" s="15" t="s">
        <v>333</v>
      </c>
      <c r="F210" s="15" t="s">
        <v>827</v>
      </c>
      <c r="G210" s="15"/>
      <c r="H210" s="17" t="s">
        <v>1135</v>
      </c>
      <c r="I210" s="17" t="s">
        <v>42</v>
      </c>
      <c r="J210" s="31">
        <v>1</v>
      </c>
      <c r="K210" s="19"/>
      <c r="L210" s="19"/>
      <c r="M210" s="19"/>
      <c r="N210" s="19">
        <f t="shared" si="0"/>
        <v>0</v>
      </c>
      <c r="O210" s="19"/>
      <c r="P210" s="18">
        <f t="shared" si="4"/>
        <v>1</v>
      </c>
    </row>
    <row r="211" spans="1:16" s="9" customFormat="1" ht="76.5" x14ac:dyDescent="0.2">
      <c r="A211" s="14"/>
      <c r="B211" s="15" t="s">
        <v>24</v>
      </c>
      <c r="C211" s="16">
        <v>200</v>
      </c>
      <c r="D211" s="15"/>
      <c r="E211" s="15" t="s">
        <v>334</v>
      </c>
      <c r="F211" s="15" t="s">
        <v>828</v>
      </c>
      <c r="G211" s="15"/>
      <c r="H211" s="17" t="s">
        <v>1134</v>
      </c>
      <c r="I211" s="17" t="s">
        <v>25</v>
      </c>
      <c r="J211" s="31">
        <v>15</v>
      </c>
      <c r="K211" s="19"/>
      <c r="L211" s="19"/>
      <c r="M211" s="19"/>
      <c r="N211" s="19">
        <f t="shared" si="0"/>
        <v>0</v>
      </c>
      <c r="O211" s="19"/>
      <c r="P211" s="18">
        <f t="shared" si="4"/>
        <v>15</v>
      </c>
    </row>
    <row r="212" spans="1:16" s="9" customFormat="1" ht="63.75" x14ac:dyDescent="0.2">
      <c r="A212" s="14"/>
      <c r="B212" s="15" t="s">
        <v>24</v>
      </c>
      <c r="C212" s="16">
        <v>201</v>
      </c>
      <c r="D212" s="15"/>
      <c r="E212" s="15" t="s">
        <v>335</v>
      </c>
      <c r="F212" s="15" t="s">
        <v>829</v>
      </c>
      <c r="G212" s="15"/>
      <c r="H212" s="17" t="s">
        <v>1134</v>
      </c>
      <c r="I212" s="17" t="s">
        <v>25</v>
      </c>
      <c r="J212" s="31">
        <v>1</v>
      </c>
      <c r="K212" s="19"/>
      <c r="L212" s="19"/>
      <c r="M212" s="19"/>
      <c r="N212" s="19">
        <f t="shared" si="0"/>
        <v>0</v>
      </c>
      <c r="O212" s="19"/>
      <c r="P212" s="18">
        <f t="shared" si="4"/>
        <v>1</v>
      </c>
    </row>
    <row r="213" spans="1:16" s="9" customFormat="1" ht="63.75" x14ac:dyDescent="0.2">
      <c r="A213" s="14"/>
      <c r="B213" s="15" t="s">
        <v>24</v>
      </c>
      <c r="C213" s="16">
        <v>202</v>
      </c>
      <c r="D213" s="15"/>
      <c r="E213" s="15" t="s">
        <v>336</v>
      </c>
      <c r="F213" s="15" t="s">
        <v>830</v>
      </c>
      <c r="G213" s="15"/>
      <c r="H213" s="17" t="s">
        <v>1134</v>
      </c>
      <c r="I213" s="17" t="s">
        <v>25</v>
      </c>
      <c r="J213" s="31">
        <v>1</v>
      </c>
      <c r="K213" s="19"/>
      <c r="L213" s="19"/>
      <c r="M213" s="19"/>
      <c r="N213" s="19">
        <f t="shared" si="0"/>
        <v>0</v>
      </c>
      <c r="O213" s="19"/>
      <c r="P213" s="18">
        <f t="shared" si="4"/>
        <v>1</v>
      </c>
    </row>
    <row r="214" spans="1:16" s="9" customFormat="1" ht="89.25" x14ac:dyDescent="0.2">
      <c r="A214" s="14"/>
      <c r="B214" s="15" t="s">
        <v>24</v>
      </c>
      <c r="C214" s="16">
        <v>203</v>
      </c>
      <c r="D214" s="15"/>
      <c r="E214" s="15" t="s">
        <v>337</v>
      </c>
      <c r="F214" s="15" t="s">
        <v>831</v>
      </c>
      <c r="G214" s="15"/>
      <c r="H214" s="17" t="s">
        <v>1134</v>
      </c>
      <c r="I214" s="17" t="s">
        <v>25</v>
      </c>
      <c r="J214" s="31">
        <v>1</v>
      </c>
      <c r="K214" s="19"/>
      <c r="L214" s="19"/>
      <c r="M214" s="19"/>
      <c r="N214" s="19">
        <f t="shared" si="0"/>
        <v>0</v>
      </c>
      <c r="O214" s="19"/>
      <c r="P214" s="18">
        <f t="shared" si="4"/>
        <v>1</v>
      </c>
    </row>
    <row r="215" spans="1:16" s="9" customFormat="1" ht="76.5" x14ac:dyDescent="0.2">
      <c r="A215" s="14"/>
      <c r="B215" s="15" t="s">
        <v>24</v>
      </c>
      <c r="C215" s="16">
        <v>204</v>
      </c>
      <c r="D215" s="15"/>
      <c r="E215" s="15" t="s">
        <v>338</v>
      </c>
      <c r="F215" s="15" t="s">
        <v>832</v>
      </c>
      <c r="G215" s="15"/>
      <c r="H215" s="17" t="s">
        <v>1134</v>
      </c>
      <c r="I215" s="17" t="s">
        <v>25</v>
      </c>
      <c r="J215" s="31">
        <v>1</v>
      </c>
      <c r="K215" s="19"/>
      <c r="L215" s="19"/>
      <c r="M215" s="19"/>
      <c r="N215" s="19">
        <f t="shared" si="0"/>
        <v>0</v>
      </c>
      <c r="O215" s="19"/>
      <c r="P215" s="18">
        <f t="shared" si="4"/>
        <v>1</v>
      </c>
    </row>
    <row r="216" spans="1:16" s="9" customFormat="1" ht="63.75" x14ac:dyDescent="0.2">
      <c r="A216" s="14"/>
      <c r="B216" s="15" t="s">
        <v>24</v>
      </c>
      <c r="C216" s="16">
        <v>205</v>
      </c>
      <c r="D216" s="15"/>
      <c r="E216" s="15" t="s">
        <v>339</v>
      </c>
      <c r="F216" s="15" t="s">
        <v>833</v>
      </c>
      <c r="G216" s="15"/>
      <c r="H216" s="17" t="s">
        <v>1135</v>
      </c>
      <c r="I216" s="17" t="s">
        <v>42</v>
      </c>
      <c r="J216" s="31">
        <v>1</v>
      </c>
      <c r="K216" s="19"/>
      <c r="L216" s="19"/>
      <c r="M216" s="19"/>
      <c r="N216" s="19">
        <f t="shared" si="0"/>
        <v>0</v>
      </c>
      <c r="O216" s="19"/>
      <c r="P216" s="18">
        <f t="shared" si="4"/>
        <v>1</v>
      </c>
    </row>
    <row r="217" spans="1:16" s="9" customFormat="1" ht="63.75" x14ac:dyDescent="0.2">
      <c r="A217" s="14"/>
      <c r="B217" s="15" t="s">
        <v>24</v>
      </c>
      <c r="C217" s="16">
        <v>206</v>
      </c>
      <c r="D217" s="15"/>
      <c r="E217" s="15" t="s">
        <v>340</v>
      </c>
      <c r="F217" s="15" t="s">
        <v>834</v>
      </c>
      <c r="G217" s="15"/>
      <c r="H217" s="17" t="s">
        <v>1135</v>
      </c>
      <c r="I217" s="17" t="s">
        <v>42</v>
      </c>
      <c r="J217" s="31">
        <v>1</v>
      </c>
      <c r="K217" s="19"/>
      <c r="L217" s="19"/>
      <c r="M217" s="19"/>
      <c r="N217" s="19">
        <f t="shared" si="0"/>
        <v>0</v>
      </c>
      <c r="O217" s="19"/>
      <c r="P217" s="18">
        <f t="shared" si="4"/>
        <v>1</v>
      </c>
    </row>
    <row r="218" spans="1:16" s="9" customFormat="1" ht="63.75" x14ac:dyDescent="0.2">
      <c r="A218" s="14"/>
      <c r="B218" s="15" t="s">
        <v>24</v>
      </c>
      <c r="C218" s="16">
        <v>207</v>
      </c>
      <c r="D218" s="15"/>
      <c r="E218" s="15" t="s">
        <v>341</v>
      </c>
      <c r="F218" s="15" t="s">
        <v>835</v>
      </c>
      <c r="G218" s="15"/>
      <c r="H218" s="17" t="s">
        <v>1135</v>
      </c>
      <c r="I218" s="17" t="s">
        <v>42</v>
      </c>
      <c r="J218" s="31">
        <v>1</v>
      </c>
      <c r="K218" s="19"/>
      <c r="L218" s="19"/>
      <c r="M218" s="19"/>
      <c r="N218" s="19">
        <f t="shared" si="0"/>
        <v>0</v>
      </c>
      <c r="O218" s="19"/>
      <c r="P218" s="18">
        <f t="shared" si="4"/>
        <v>1</v>
      </c>
    </row>
    <row r="219" spans="1:16" s="9" customFormat="1" ht="51" x14ac:dyDescent="0.2">
      <c r="A219" s="14"/>
      <c r="B219" s="15" t="s">
        <v>24</v>
      </c>
      <c r="C219" s="16">
        <v>208</v>
      </c>
      <c r="D219" s="15"/>
      <c r="E219" s="15" t="s">
        <v>342</v>
      </c>
      <c r="F219" s="15" t="s">
        <v>836</v>
      </c>
      <c r="G219" s="15"/>
      <c r="H219" s="17" t="s">
        <v>1134</v>
      </c>
      <c r="I219" s="17" t="s">
        <v>42</v>
      </c>
      <c r="J219" s="31">
        <v>1</v>
      </c>
      <c r="K219" s="19"/>
      <c r="L219" s="19"/>
      <c r="M219" s="19"/>
      <c r="N219" s="19">
        <f t="shared" si="0"/>
        <v>0</v>
      </c>
      <c r="O219" s="19"/>
      <c r="P219" s="18">
        <f t="shared" si="4"/>
        <v>1</v>
      </c>
    </row>
    <row r="220" spans="1:16" s="9" customFormat="1" ht="127.5" x14ac:dyDescent="0.2">
      <c r="A220" s="14"/>
      <c r="B220" s="15" t="s">
        <v>24</v>
      </c>
      <c r="C220" s="16">
        <v>209</v>
      </c>
      <c r="D220" s="15"/>
      <c r="E220" s="15" t="s">
        <v>343</v>
      </c>
      <c r="F220" s="15" t="s">
        <v>837</v>
      </c>
      <c r="G220" s="15"/>
      <c r="H220" s="17" t="s">
        <v>1134</v>
      </c>
      <c r="I220" s="17" t="s">
        <v>42</v>
      </c>
      <c r="J220" s="31">
        <v>1</v>
      </c>
      <c r="K220" s="19"/>
      <c r="L220" s="19"/>
      <c r="M220" s="19"/>
      <c r="N220" s="19">
        <f t="shared" si="0"/>
        <v>0</v>
      </c>
      <c r="O220" s="19"/>
      <c r="P220" s="18">
        <f t="shared" si="4"/>
        <v>1</v>
      </c>
    </row>
    <row r="221" spans="1:16" s="9" customFormat="1" ht="127.5" x14ac:dyDescent="0.2">
      <c r="A221" s="14"/>
      <c r="B221" s="15" t="s">
        <v>24</v>
      </c>
      <c r="C221" s="16">
        <v>210</v>
      </c>
      <c r="D221" s="15"/>
      <c r="E221" s="15" t="s">
        <v>344</v>
      </c>
      <c r="F221" s="15" t="s">
        <v>837</v>
      </c>
      <c r="G221" s="15"/>
      <c r="H221" s="17" t="s">
        <v>1134</v>
      </c>
      <c r="I221" s="17" t="s">
        <v>42</v>
      </c>
      <c r="J221" s="31">
        <v>1</v>
      </c>
      <c r="K221" s="19"/>
      <c r="L221" s="19"/>
      <c r="M221" s="19"/>
      <c r="N221" s="19">
        <f t="shared" si="0"/>
        <v>0</v>
      </c>
      <c r="O221" s="19"/>
      <c r="P221" s="18">
        <f t="shared" si="4"/>
        <v>1</v>
      </c>
    </row>
    <row r="222" spans="1:16" s="9" customFormat="1" ht="63.75" x14ac:dyDescent="0.2">
      <c r="A222" s="14"/>
      <c r="B222" s="15" t="s">
        <v>24</v>
      </c>
      <c r="C222" s="16">
        <v>211</v>
      </c>
      <c r="D222" s="15"/>
      <c r="E222" s="15" t="s">
        <v>345</v>
      </c>
      <c r="F222" s="15" t="s">
        <v>838</v>
      </c>
      <c r="G222" s="15"/>
      <c r="H222" s="17" t="s">
        <v>1134</v>
      </c>
      <c r="I222" s="17" t="s">
        <v>42</v>
      </c>
      <c r="J222" s="31">
        <v>1</v>
      </c>
      <c r="K222" s="19"/>
      <c r="L222" s="19"/>
      <c r="M222" s="19"/>
      <c r="N222" s="19">
        <f t="shared" si="0"/>
        <v>0</v>
      </c>
      <c r="O222" s="19"/>
      <c r="P222" s="18">
        <f t="shared" si="4"/>
        <v>1</v>
      </c>
    </row>
    <row r="223" spans="1:16" s="9" customFormat="1" ht="38.25" x14ac:dyDescent="0.2">
      <c r="A223" s="14"/>
      <c r="B223" s="15" t="s">
        <v>24</v>
      </c>
      <c r="C223" s="16">
        <v>212</v>
      </c>
      <c r="D223" s="15"/>
      <c r="E223" s="15" t="s">
        <v>346</v>
      </c>
      <c r="F223" s="15" t="s">
        <v>839</v>
      </c>
      <c r="G223" s="15"/>
      <c r="H223" s="17" t="s">
        <v>1134</v>
      </c>
      <c r="I223" s="17" t="s">
        <v>42</v>
      </c>
      <c r="J223" s="31">
        <v>100</v>
      </c>
      <c r="K223" s="19"/>
      <c r="L223" s="19"/>
      <c r="M223" s="19"/>
      <c r="N223" s="19">
        <f t="shared" si="0"/>
        <v>0</v>
      </c>
      <c r="O223" s="19"/>
      <c r="P223" s="18">
        <f t="shared" si="4"/>
        <v>100</v>
      </c>
    </row>
    <row r="224" spans="1:16" s="9" customFormat="1" ht="38.25" x14ac:dyDescent="0.2">
      <c r="A224" s="14"/>
      <c r="B224" s="15" t="s">
        <v>24</v>
      </c>
      <c r="C224" s="16">
        <v>213</v>
      </c>
      <c r="D224" s="15"/>
      <c r="E224" s="15" t="s">
        <v>347</v>
      </c>
      <c r="F224" s="15" t="s">
        <v>840</v>
      </c>
      <c r="G224" s="15"/>
      <c r="H224" s="17" t="s">
        <v>1134</v>
      </c>
      <c r="I224" s="17" t="s">
        <v>42</v>
      </c>
      <c r="J224" s="31">
        <v>100</v>
      </c>
      <c r="K224" s="19"/>
      <c r="L224" s="19"/>
      <c r="M224" s="19"/>
      <c r="N224" s="19">
        <f t="shared" si="0"/>
        <v>0</v>
      </c>
      <c r="O224" s="19"/>
      <c r="P224" s="18">
        <f t="shared" si="4"/>
        <v>100</v>
      </c>
    </row>
    <row r="225" spans="1:16" s="9" customFormat="1" ht="38.25" x14ac:dyDescent="0.2">
      <c r="A225" s="14"/>
      <c r="B225" s="15" t="s">
        <v>24</v>
      </c>
      <c r="C225" s="16">
        <v>214</v>
      </c>
      <c r="D225" s="15"/>
      <c r="E225" s="15" t="s">
        <v>348</v>
      </c>
      <c r="F225" s="15" t="s">
        <v>841</v>
      </c>
      <c r="G225" s="15"/>
      <c r="H225" s="17" t="s">
        <v>1134</v>
      </c>
      <c r="I225" s="17" t="s">
        <v>42</v>
      </c>
      <c r="J225" s="31">
        <v>100</v>
      </c>
      <c r="K225" s="19"/>
      <c r="L225" s="19"/>
      <c r="M225" s="19"/>
      <c r="N225" s="19">
        <f t="shared" si="0"/>
        <v>0</v>
      </c>
      <c r="O225" s="19"/>
      <c r="P225" s="18">
        <f t="shared" si="4"/>
        <v>100</v>
      </c>
    </row>
    <row r="226" spans="1:16" s="9" customFormat="1" ht="25.5" x14ac:dyDescent="0.2">
      <c r="A226" s="14"/>
      <c r="B226" s="15" t="s">
        <v>24</v>
      </c>
      <c r="C226" s="16">
        <v>215</v>
      </c>
      <c r="D226" s="15"/>
      <c r="E226" s="15" t="s">
        <v>349</v>
      </c>
      <c r="F226" s="15" t="s">
        <v>842</v>
      </c>
      <c r="G226" s="15"/>
      <c r="H226" s="17" t="s">
        <v>1134</v>
      </c>
      <c r="I226" s="17" t="s">
        <v>42</v>
      </c>
      <c r="J226" s="31">
        <v>30</v>
      </c>
      <c r="K226" s="19"/>
      <c r="L226" s="19"/>
      <c r="M226" s="19"/>
      <c r="N226" s="19">
        <f t="shared" si="0"/>
        <v>0</v>
      </c>
      <c r="O226" s="19"/>
      <c r="P226" s="18">
        <f t="shared" si="4"/>
        <v>30</v>
      </c>
    </row>
    <row r="227" spans="1:16" s="9" customFormat="1" ht="76.5" x14ac:dyDescent="0.2">
      <c r="A227" s="14"/>
      <c r="B227" s="15" t="s">
        <v>24</v>
      </c>
      <c r="C227" s="16">
        <v>216</v>
      </c>
      <c r="D227" s="15"/>
      <c r="E227" s="15" t="s">
        <v>350</v>
      </c>
      <c r="F227" s="15" t="s">
        <v>843</v>
      </c>
      <c r="G227" s="15"/>
      <c r="H227" s="17" t="s">
        <v>1134</v>
      </c>
      <c r="I227" s="17" t="s">
        <v>25</v>
      </c>
      <c r="J227" s="31">
        <v>1</v>
      </c>
      <c r="K227" s="19"/>
      <c r="L227" s="19"/>
      <c r="M227" s="19"/>
      <c r="N227" s="19">
        <f t="shared" si="0"/>
        <v>0</v>
      </c>
      <c r="O227" s="19"/>
      <c r="P227" s="18">
        <f t="shared" si="4"/>
        <v>1</v>
      </c>
    </row>
    <row r="228" spans="1:16" s="9" customFormat="1" ht="165.75" x14ac:dyDescent="0.2">
      <c r="A228" s="14"/>
      <c r="B228" s="15" t="s">
        <v>24</v>
      </c>
      <c r="C228" s="16">
        <v>217</v>
      </c>
      <c r="D228" s="15"/>
      <c r="E228" s="15" t="s">
        <v>351</v>
      </c>
      <c r="F228" s="15" t="s">
        <v>844</v>
      </c>
      <c r="G228" s="15"/>
      <c r="H228" s="17" t="s">
        <v>1134</v>
      </c>
      <c r="I228" s="17" t="s">
        <v>25</v>
      </c>
      <c r="J228" s="31">
        <v>1</v>
      </c>
      <c r="K228" s="19"/>
      <c r="L228" s="19"/>
      <c r="M228" s="19"/>
      <c r="N228" s="19">
        <f t="shared" si="0"/>
        <v>0</v>
      </c>
      <c r="O228" s="19"/>
      <c r="P228" s="18">
        <f t="shared" si="4"/>
        <v>1</v>
      </c>
    </row>
    <row r="229" spans="1:16" s="9" customFormat="1" ht="114.75" x14ac:dyDescent="0.2">
      <c r="A229" s="14"/>
      <c r="B229" s="15" t="s">
        <v>24</v>
      </c>
      <c r="C229" s="16">
        <v>218</v>
      </c>
      <c r="D229" s="15"/>
      <c r="E229" s="15" t="s">
        <v>352</v>
      </c>
      <c r="F229" s="15" t="s">
        <v>845</v>
      </c>
      <c r="G229" s="15"/>
      <c r="H229" s="17" t="s">
        <v>1134</v>
      </c>
      <c r="I229" s="17" t="s">
        <v>25</v>
      </c>
      <c r="J229" s="31">
        <v>12</v>
      </c>
      <c r="K229" s="19"/>
      <c r="L229" s="19"/>
      <c r="M229" s="19"/>
      <c r="N229" s="19">
        <f t="shared" si="0"/>
        <v>0</v>
      </c>
      <c r="O229" s="19"/>
      <c r="P229" s="18">
        <f t="shared" si="4"/>
        <v>12</v>
      </c>
    </row>
    <row r="230" spans="1:16" s="9" customFormat="1" ht="76.5" x14ac:dyDescent="0.2">
      <c r="A230" s="14"/>
      <c r="B230" s="15" t="s">
        <v>24</v>
      </c>
      <c r="C230" s="16">
        <v>219</v>
      </c>
      <c r="D230" s="15"/>
      <c r="E230" s="15" t="s">
        <v>353</v>
      </c>
      <c r="F230" s="15" t="s">
        <v>846</v>
      </c>
      <c r="G230" s="15"/>
      <c r="H230" s="17" t="s">
        <v>1134</v>
      </c>
      <c r="I230" s="17" t="s">
        <v>25</v>
      </c>
      <c r="J230" s="31">
        <v>12</v>
      </c>
      <c r="K230" s="19"/>
      <c r="L230" s="19"/>
      <c r="M230" s="19"/>
      <c r="N230" s="19">
        <f t="shared" si="0"/>
        <v>0</v>
      </c>
      <c r="O230" s="19"/>
      <c r="P230" s="18">
        <f t="shared" si="4"/>
        <v>12</v>
      </c>
    </row>
    <row r="231" spans="1:16" s="9" customFormat="1" ht="102" x14ac:dyDescent="0.2">
      <c r="A231" s="14"/>
      <c r="B231" s="15" t="s">
        <v>24</v>
      </c>
      <c r="C231" s="16">
        <v>220</v>
      </c>
      <c r="D231" s="15"/>
      <c r="E231" s="15" t="s">
        <v>354</v>
      </c>
      <c r="F231" s="15" t="s">
        <v>847</v>
      </c>
      <c r="G231" s="15"/>
      <c r="H231" s="17" t="s">
        <v>1134</v>
      </c>
      <c r="I231" s="17" t="s">
        <v>42</v>
      </c>
      <c r="J231" s="31">
        <v>1</v>
      </c>
      <c r="K231" s="19"/>
      <c r="L231" s="19"/>
      <c r="M231" s="19"/>
      <c r="N231" s="19">
        <f t="shared" si="0"/>
        <v>0</v>
      </c>
      <c r="O231" s="19"/>
      <c r="P231" s="18">
        <f t="shared" si="4"/>
        <v>1</v>
      </c>
    </row>
    <row r="232" spans="1:16" s="9" customFormat="1" ht="102" x14ac:dyDescent="0.2">
      <c r="A232" s="14"/>
      <c r="B232" s="15" t="s">
        <v>24</v>
      </c>
      <c r="C232" s="16">
        <v>221</v>
      </c>
      <c r="D232" s="15"/>
      <c r="E232" s="15" t="s">
        <v>355</v>
      </c>
      <c r="F232" s="15" t="s">
        <v>848</v>
      </c>
      <c r="G232" s="15"/>
      <c r="H232" s="17" t="s">
        <v>1134</v>
      </c>
      <c r="I232" s="17" t="s">
        <v>42</v>
      </c>
      <c r="J232" s="31">
        <v>1</v>
      </c>
      <c r="K232" s="19"/>
      <c r="L232" s="19"/>
      <c r="M232" s="19"/>
      <c r="N232" s="19">
        <f t="shared" si="0"/>
        <v>0</v>
      </c>
      <c r="O232" s="19"/>
      <c r="P232" s="18">
        <f t="shared" si="4"/>
        <v>1</v>
      </c>
    </row>
    <row r="233" spans="1:16" s="9" customFormat="1" ht="38.25" x14ac:dyDescent="0.2">
      <c r="A233" s="14"/>
      <c r="B233" s="15" t="s">
        <v>24</v>
      </c>
      <c r="C233" s="16">
        <v>222</v>
      </c>
      <c r="D233" s="15"/>
      <c r="E233" s="15" t="s">
        <v>356</v>
      </c>
      <c r="F233" s="15" t="s">
        <v>849</v>
      </c>
      <c r="G233" s="15"/>
      <c r="H233" s="17" t="s">
        <v>1134</v>
      </c>
      <c r="I233" s="17" t="s">
        <v>42</v>
      </c>
      <c r="J233" s="31">
        <v>20</v>
      </c>
      <c r="K233" s="19"/>
      <c r="L233" s="19"/>
      <c r="M233" s="19"/>
      <c r="N233" s="19">
        <f t="shared" si="0"/>
        <v>0</v>
      </c>
      <c r="O233" s="19"/>
      <c r="P233" s="18">
        <f t="shared" si="4"/>
        <v>20</v>
      </c>
    </row>
    <row r="234" spans="1:16" s="9" customFormat="1" ht="38.25" x14ac:dyDescent="0.2">
      <c r="A234" s="14"/>
      <c r="B234" s="15" t="s">
        <v>24</v>
      </c>
      <c r="C234" s="16">
        <v>223</v>
      </c>
      <c r="D234" s="15"/>
      <c r="E234" s="15" t="s">
        <v>357</v>
      </c>
      <c r="F234" s="15" t="s">
        <v>850</v>
      </c>
      <c r="G234" s="15"/>
      <c r="H234" s="17" t="s">
        <v>1134</v>
      </c>
      <c r="I234" s="17" t="s">
        <v>25</v>
      </c>
      <c r="J234" s="31">
        <v>20</v>
      </c>
      <c r="K234" s="19"/>
      <c r="L234" s="19"/>
      <c r="M234" s="19"/>
      <c r="N234" s="19">
        <f t="shared" si="0"/>
        <v>0</v>
      </c>
      <c r="O234" s="19"/>
      <c r="P234" s="18">
        <f t="shared" si="4"/>
        <v>20</v>
      </c>
    </row>
    <row r="235" spans="1:16" s="9" customFormat="1" ht="38.25" x14ac:dyDescent="0.2">
      <c r="A235" s="14"/>
      <c r="B235" s="15" t="s">
        <v>24</v>
      </c>
      <c r="C235" s="16">
        <v>224</v>
      </c>
      <c r="D235" s="15"/>
      <c r="E235" s="15" t="s">
        <v>358</v>
      </c>
      <c r="F235" s="15" t="s">
        <v>851</v>
      </c>
      <c r="G235" s="15"/>
      <c r="H235" s="17" t="s">
        <v>1134</v>
      </c>
      <c r="I235" s="17" t="s">
        <v>25</v>
      </c>
      <c r="J235" s="31">
        <v>20</v>
      </c>
      <c r="K235" s="19"/>
      <c r="L235" s="19"/>
      <c r="M235" s="19"/>
      <c r="N235" s="19">
        <f t="shared" si="0"/>
        <v>0</v>
      </c>
      <c r="O235" s="19"/>
      <c r="P235" s="18">
        <f t="shared" si="4"/>
        <v>20</v>
      </c>
    </row>
    <row r="236" spans="1:16" s="9" customFormat="1" ht="38.25" x14ac:dyDescent="0.2">
      <c r="A236" s="14"/>
      <c r="B236" s="15" t="s">
        <v>24</v>
      </c>
      <c r="C236" s="16">
        <v>225</v>
      </c>
      <c r="D236" s="15"/>
      <c r="E236" s="15" t="s">
        <v>359</v>
      </c>
      <c r="F236" s="15" t="s">
        <v>852</v>
      </c>
      <c r="G236" s="15"/>
      <c r="H236" s="17" t="s">
        <v>1134</v>
      </c>
      <c r="I236" s="17" t="s">
        <v>25</v>
      </c>
      <c r="J236" s="31">
        <v>20</v>
      </c>
      <c r="K236" s="19"/>
      <c r="L236" s="19"/>
      <c r="M236" s="19"/>
      <c r="N236" s="19">
        <f t="shared" ref="N236:N299" si="5">IF(OR(O236="Российская Федерация",O236="Армения",O236="Белоруссия",O236="Беларуь",O236="Казахстан",O236="Киргизия",O236="Кыргызстан",O236="ДНР",O236="ЛНР"), 1, 0)</f>
        <v>0</v>
      </c>
      <c r="O236" s="19"/>
      <c r="P236" s="18">
        <f t="shared" si="4"/>
        <v>20</v>
      </c>
    </row>
    <row r="237" spans="1:16" s="9" customFormat="1" ht="25.5" x14ac:dyDescent="0.2">
      <c r="A237" s="14"/>
      <c r="B237" s="15" t="s">
        <v>24</v>
      </c>
      <c r="C237" s="16">
        <v>226</v>
      </c>
      <c r="D237" s="15"/>
      <c r="E237" s="15" t="s">
        <v>360</v>
      </c>
      <c r="F237" s="15" t="s">
        <v>853</v>
      </c>
      <c r="G237" s="15"/>
      <c r="H237" s="17" t="s">
        <v>1134</v>
      </c>
      <c r="I237" s="17" t="s">
        <v>25</v>
      </c>
      <c r="J237" s="31">
        <v>20</v>
      </c>
      <c r="K237" s="19"/>
      <c r="L237" s="19"/>
      <c r="M237" s="19"/>
      <c r="N237" s="19">
        <f t="shared" si="5"/>
        <v>0</v>
      </c>
      <c r="O237" s="19"/>
      <c r="P237" s="18">
        <f t="shared" si="4"/>
        <v>20</v>
      </c>
    </row>
    <row r="238" spans="1:16" s="9" customFormat="1" ht="76.5" x14ac:dyDescent="0.2">
      <c r="A238" s="14"/>
      <c r="B238" s="15" t="s">
        <v>24</v>
      </c>
      <c r="C238" s="16">
        <v>227</v>
      </c>
      <c r="D238" s="15"/>
      <c r="E238" s="15" t="s">
        <v>361</v>
      </c>
      <c r="F238" s="15" t="s">
        <v>854</v>
      </c>
      <c r="G238" s="15"/>
      <c r="H238" s="17" t="s">
        <v>1134</v>
      </c>
      <c r="I238" s="17" t="s">
        <v>25</v>
      </c>
      <c r="J238" s="31">
        <v>20</v>
      </c>
      <c r="K238" s="19"/>
      <c r="L238" s="19"/>
      <c r="M238" s="19"/>
      <c r="N238" s="19">
        <f t="shared" si="5"/>
        <v>0</v>
      </c>
      <c r="O238" s="19"/>
      <c r="P238" s="18">
        <f t="shared" si="4"/>
        <v>20</v>
      </c>
    </row>
    <row r="239" spans="1:16" s="9" customFormat="1" ht="76.5" x14ac:dyDescent="0.2">
      <c r="A239" s="14"/>
      <c r="B239" s="15" t="s">
        <v>24</v>
      </c>
      <c r="C239" s="16">
        <v>228</v>
      </c>
      <c r="D239" s="15"/>
      <c r="E239" s="15" t="s">
        <v>362</v>
      </c>
      <c r="F239" s="15" t="s">
        <v>855</v>
      </c>
      <c r="G239" s="15"/>
      <c r="H239" s="17" t="s">
        <v>1134</v>
      </c>
      <c r="I239" s="17" t="s">
        <v>25</v>
      </c>
      <c r="J239" s="31">
        <v>20</v>
      </c>
      <c r="K239" s="19"/>
      <c r="L239" s="19"/>
      <c r="M239" s="19"/>
      <c r="N239" s="19">
        <f t="shared" si="5"/>
        <v>0</v>
      </c>
      <c r="O239" s="19"/>
      <c r="P239" s="18">
        <f t="shared" si="4"/>
        <v>20</v>
      </c>
    </row>
    <row r="240" spans="1:16" s="9" customFormat="1" ht="63.75" x14ac:dyDescent="0.2">
      <c r="A240" s="14"/>
      <c r="B240" s="15" t="s">
        <v>24</v>
      </c>
      <c r="C240" s="16">
        <v>229</v>
      </c>
      <c r="D240" s="15"/>
      <c r="E240" s="15" t="s">
        <v>363</v>
      </c>
      <c r="F240" s="15" t="s">
        <v>856</v>
      </c>
      <c r="G240" s="15"/>
      <c r="H240" s="17" t="s">
        <v>1134</v>
      </c>
      <c r="I240" s="17" t="s">
        <v>25</v>
      </c>
      <c r="J240" s="31">
        <v>20</v>
      </c>
      <c r="K240" s="19"/>
      <c r="L240" s="19"/>
      <c r="M240" s="19"/>
      <c r="N240" s="19">
        <f t="shared" si="5"/>
        <v>0</v>
      </c>
      <c r="O240" s="19"/>
      <c r="P240" s="18">
        <f t="shared" si="4"/>
        <v>20</v>
      </c>
    </row>
    <row r="241" spans="1:16" s="9" customFormat="1" ht="63.75" x14ac:dyDescent="0.2">
      <c r="A241" s="14"/>
      <c r="B241" s="15" t="s">
        <v>24</v>
      </c>
      <c r="C241" s="16">
        <v>230</v>
      </c>
      <c r="D241" s="15"/>
      <c r="E241" s="15" t="s">
        <v>364</v>
      </c>
      <c r="F241" s="15" t="s">
        <v>857</v>
      </c>
      <c r="G241" s="15"/>
      <c r="H241" s="17" t="s">
        <v>1134</v>
      </c>
      <c r="I241" s="17" t="s">
        <v>25</v>
      </c>
      <c r="J241" s="31">
        <v>20</v>
      </c>
      <c r="K241" s="19"/>
      <c r="L241" s="19"/>
      <c r="M241" s="19"/>
      <c r="N241" s="19">
        <f t="shared" si="5"/>
        <v>0</v>
      </c>
      <c r="O241" s="19"/>
      <c r="P241" s="18">
        <f t="shared" si="4"/>
        <v>20</v>
      </c>
    </row>
    <row r="242" spans="1:16" s="9" customFormat="1" ht="63.75" x14ac:dyDescent="0.2">
      <c r="A242" s="14"/>
      <c r="B242" s="15" t="s">
        <v>24</v>
      </c>
      <c r="C242" s="16">
        <v>231</v>
      </c>
      <c r="D242" s="15"/>
      <c r="E242" s="15" t="s">
        <v>365</v>
      </c>
      <c r="F242" s="15" t="s">
        <v>858</v>
      </c>
      <c r="G242" s="15"/>
      <c r="H242" s="17" t="s">
        <v>1134</v>
      </c>
      <c r="I242" s="17" t="s">
        <v>25</v>
      </c>
      <c r="J242" s="31">
        <v>20</v>
      </c>
      <c r="K242" s="19"/>
      <c r="L242" s="19"/>
      <c r="M242" s="19"/>
      <c r="N242" s="19">
        <f t="shared" si="5"/>
        <v>0</v>
      </c>
      <c r="O242" s="19"/>
      <c r="P242" s="18">
        <f t="shared" si="4"/>
        <v>20</v>
      </c>
    </row>
    <row r="243" spans="1:16" s="9" customFormat="1" ht="63.75" x14ac:dyDescent="0.2">
      <c r="A243" s="14"/>
      <c r="B243" s="15" t="s">
        <v>24</v>
      </c>
      <c r="C243" s="16">
        <v>232</v>
      </c>
      <c r="D243" s="15"/>
      <c r="E243" s="15" t="s">
        <v>366</v>
      </c>
      <c r="F243" s="15" t="s">
        <v>859</v>
      </c>
      <c r="G243" s="15"/>
      <c r="H243" s="17" t="s">
        <v>1134</v>
      </c>
      <c r="I243" s="17" t="s">
        <v>25</v>
      </c>
      <c r="J243" s="31">
        <v>20</v>
      </c>
      <c r="K243" s="19"/>
      <c r="L243" s="19"/>
      <c r="M243" s="19"/>
      <c r="N243" s="19">
        <f t="shared" si="5"/>
        <v>0</v>
      </c>
      <c r="O243" s="19"/>
      <c r="P243" s="18">
        <f t="shared" si="4"/>
        <v>20</v>
      </c>
    </row>
    <row r="244" spans="1:16" s="9" customFormat="1" ht="76.5" x14ac:dyDescent="0.2">
      <c r="A244" s="14"/>
      <c r="B244" s="15" t="s">
        <v>24</v>
      </c>
      <c r="C244" s="16">
        <v>233</v>
      </c>
      <c r="D244" s="15"/>
      <c r="E244" s="15" t="s">
        <v>367</v>
      </c>
      <c r="F244" s="15" t="s">
        <v>860</v>
      </c>
      <c r="G244" s="15"/>
      <c r="H244" s="17" t="s">
        <v>1134</v>
      </c>
      <c r="I244" s="17" t="s">
        <v>25</v>
      </c>
      <c r="J244" s="31">
        <v>20</v>
      </c>
      <c r="K244" s="19"/>
      <c r="L244" s="19"/>
      <c r="M244" s="19"/>
      <c r="N244" s="19">
        <f t="shared" si="5"/>
        <v>0</v>
      </c>
      <c r="O244" s="19"/>
      <c r="P244" s="18">
        <f t="shared" si="4"/>
        <v>20</v>
      </c>
    </row>
    <row r="245" spans="1:16" s="9" customFormat="1" ht="63.75" x14ac:dyDescent="0.2">
      <c r="A245" s="14"/>
      <c r="B245" s="15" t="s">
        <v>24</v>
      </c>
      <c r="C245" s="16">
        <v>234</v>
      </c>
      <c r="D245" s="15"/>
      <c r="E245" s="15" t="s">
        <v>368</v>
      </c>
      <c r="F245" s="15" t="s">
        <v>861</v>
      </c>
      <c r="G245" s="15"/>
      <c r="H245" s="17" t="s">
        <v>1134</v>
      </c>
      <c r="I245" s="17" t="s">
        <v>25</v>
      </c>
      <c r="J245" s="31">
        <v>20</v>
      </c>
      <c r="K245" s="19"/>
      <c r="L245" s="19"/>
      <c r="M245" s="19"/>
      <c r="N245" s="19">
        <f t="shared" si="5"/>
        <v>0</v>
      </c>
      <c r="O245" s="19"/>
      <c r="P245" s="18">
        <f t="shared" si="4"/>
        <v>20</v>
      </c>
    </row>
    <row r="246" spans="1:16" s="9" customFormat="1" ht="38.25" x14ac:dyDescent="0.2">
      <c r="A246" s="14"/>
      <c r="B246" s="15" t="s">
        <v>24</v>
      </c>
      <c r="C246" s="16">
        <v>235</v>
      </c>
      <c r="D246" s="15"/>
      <c r="E246" s="15" t="s">
        <v>369</v>
      </c>
      <c r="F246" s="15" t="s">
        <v>862</v>
      </c>
      <c r="G246" s="15"/>
      <c r="H246" s="17" t="s">
        <v>1134</v>
      </c>
      <c r="I246" s="17" t="s">
        <v>25</v>
      </c>
      <c r="J246" s="31">
        <v>20</v>
      </c>
      <c r="K246" s="19"/>
      <c r="L246" s="19"/>
      <c r="M246" s="19"/>
      <c r="N246" s="19">
        <f t="shared" si="5"/>
        <v>0</v>
      </c>
      <c r="O246" s="19"/>
      <c r="P246" s="18">
        <f t="shared" si="4"/>
        <v>20</v>
      </c>
    </row>
    <row r="247" spans="1:16" s="9" customFormat="1" ht="76.5" x14ac:dyDescent="0.2">
      <c r="A247" s="14"/>
      <c r="B247" s="15" t="s">
        <v>24</v>
      </c>
      <c r="C247" s="16">
        <v>236</v>
      </c>
      <c r="D247" s="15"/>
      <c r="E247" s="15" t="s">
        <v>370</v>
      </c>
      <c r="F247" s="15" t="s">
        <v>863</v>
      </c>
      <c r="G247" s="15"/>
      <c r="H247" s="17" t="s">
        <v>1134</v>
      </c>
      <c r="I247" s="17" t="s">
        <v>25</v>
      </c>
      <c r="J247" s="31">
        <v>20</v>
      </c>
      <c r="K247" s="19"/>
      <c r="L247" s="19"/>
      <c r="M247" s="19"/>
      <c r="N247" s="19">
        <f t="shared" si="5"/>
        <v>0</v>
      </c>
      <c r="O247" s="19"/>
      <c r="P247" s="18">
        <f t="shared" si="4"/>
        <v>20</v>
      </c>
    </row>
    <row r="248" spans="1:16" s="9" customFormat="1" ht="51" x14ac:dyDescent="0.2">
      <c r="A248" s="14"/>
      <c r="B248" s="15" t="s">
        <v>24</v>
      </c>
      <c r="C248" s="16">
        <v>237</v>
      </c>
      <c r="D248" s="15"/>
      <c r="E248" s="15" t="s">
        <v>371</v>
      </c>
      <c r="F248" s="15" t="s">
        <v>864</v>
      </c>
      <c r="G248" s="15"/>
      <c r="H248" s="17" t="s">
        <v>1134</v>
      </c>
      <c r="I248" s="17" t="s">
        <v>25</v>
      </c>
      <c r="J248" s="31">
        <v>20</v>
      </c>
      <c r="K248" s="19"/>
      <c r="L248" s="19"/>
      <c r="M248" s="19"/>
      <c r="N248" s="19">
        <f t="shared" si="5"/>
        <v>0</v>
      </c>
      <c r="O248" s="19"/>
      <c r="P248" s="18">
        <f t="shared" si="4"/>
        <v>20</v>
      </c>
    </row>
    <row r="249" spans="1:16" s="9" customFormat="1" ht="51" x14ac:dyDescent="0.2">
      <c r="A249" s="14"/>
      <c r="B249" s="15" t="s">
        <v>24</v>
      </c>
      <c r="C249" s="16">
        <v>238</v>
      </c>
      <c r="D249" s="15"/>
      <c r="E249" s="15" t="s">
        <v>372</v>
      </c>
      <c r="F249" s="15" t="s">
        <v>865</v>
      </c>
      <c r="G249" s="15"/>
      <c r="H249" s="17" t="s">
        <v>1134</v>
      </c>
      <c r="I249" s="17" t="s">
        <v>25</v>
      </c>
      <c r="J249" s="31">
        <v>20</v>
      </c>
      <c r="K249" s="19"/>
      <c r="L249" s="19"/>
      <c r="M249" s="19"/>
      <c r="N249" s="19">
        <f t="shared" si="5"/>
        <v>0</v>
      </c>
      <c r="O249" s="19"/>
      <c r="P249" s="18">
        <f t="shared" si="4"/>
        <v>20</v>
      </c>
    </row>
    <row r="250" spans="1:16" s="9" customFormat="1" ht="51" x14ac:dyDescent="0.2">
      <c r="A250" s="14"/>
      <c r="B250" s="15" t="s">
        <v>24</v>
      </c>
      <c r="C250" s="16">
        <v>239</v>
      </c>
      <c r="D250" s="15"/>
      <c r="E250" s="15" t="s">
        <v>373</v>
      </c>
      <c r="F250" s="15" t="s">
        <v>866</v>
      </c>
      <c r="G250" s="15"/>
      <c r="H250" s="17" t="s">
        <v>1134</v>
      </c>
      <c r="I250" s="17" t="s">
        <v>25</v>
      </c>
      <c r="J250" s="31">
        <v>20</v>
      </c>
      <c r="K250" s="19"/>
      <c r="L250" s="19"/>
      <c r="M250" s="19"/>
      <c r="N250" s="19">
        <f t="shared" si="5"/>
        <v>0</v>
      </c>
      <c r="O250" s="19"/>
      <c r="P250" s="18">
        <f t="shared" si="4"/>
        <v>20</v>
      </c>
    </row>
    <row r="251" spans="1:16" s="9" customFormat="1" ht="51" x14ac:dyDescent="0.2">
      <c r="A251" s="14"/>
      <c r="B251" s="15" t="s">
        <v>24</v>
      </c>
      <c r="C251" s="16">
        <v>240</v>
      </c>
      <c r="D251" s="15"/>
      <c r="E251" s="15" t="s">
        <v>374</v>
      </c>
      <c r="F251" s="15" t="s">
        <v>867</v>
      </c>
      <c r="G251" s="15"/>
      <c r="H251" s="17" t="s">
        <v>1134</v>
      </c>
      <c r="I251" s="17" t="s">
        <v>25</v>
      </c>
      <c r="J251" s="31">
        <v>20</v>
      </c>
      <c r="K251" s="19"/>
      <c r="L251" s="19"/>
      <c r="M251" s="19"/>
      <c r="N251" s="19">
        <f t="shared" si="5"/>
        <v>0</v>
      </c>
      <c r="O251" s="19"/>
      <c r="P251" s="18">
        <f t="shared" si="4"/>
        <v>20</v>
      </c>
    </row>
    <row r="252" spans="1:16" s="9" customFormat="1" ht="102" x14ac:dyDescent="0.2">
      <c r="A252" s="14"/>
      <c r="B252" s="15" t="s">
        <v>24</v>
      </c>
      <c r="C252" s="16">
        <v>241</v>
      </c>
      <c r="D252" s="15"/>
      <c r="E252" s="15" t="s">
        <v>375</v>
      </c>
      <c r="F252" s="15" t="s">
        <v>868</v>
      </c>
      <c r="G252" s="15"/>
      <c r="H252" s="17" t="s">
        <v>1134</v>
      </c>
      <c r="I252" s="17" t="s">
        <v>25</v>
      </c>
      <c r="J252" s="31">
        <v>20</v>
      </c>
      <c r="K252" s="19"/>
      <c r="L252" s="19"/>
      <c r="M252" s="19"/>
      <c r="N252" s="19">
        <f t="shared" si="5"/>
        <v>0</v>
      </c>
      <c r="O252" s="19"/>
      <c r="P252" s="18">
        <f t="shared" si="4"/>
        <v>20</v>
      </c>
    </row>
    <row r="253" spans="1:16" s="9" customFormat="1" ht="102" x14ac:dyDescent="0.2">
      <c r="A253" s="14"/>
      <c r="B253" s="15" t="s">
        <v>24</v>
      </c>
      <c r="C253" s="16">
        <v>242</v>
      </c>
      <c r="D253" s="15"/>
      <c r="E253" s="15" t="s">
        <v>376</v>
      </c>
      <c r="F253" s="15" t="s">
        <v>869</v>
      </c>
      <c r="G253" s="15"/>
      <c r="H253" s="17" t="s">
        <v>1134</v>
      </c>
      <c r="I253" s="17" t="s">
        <v>25</v>
      </c>
      <c r="J253" s="31">
        <v>1</v>
      </c>
      <c r="K253" s="19"/>
      <c r="L253" s="19"/>
      <c r="M253" s="19"/>
      <c r="N253" s="19">
        <f t="shared" si="5"/>
        <v>0</v>
      </c>
      <c r="O253" s="19"/>
      <c r="P253" s="18">
        <f t="shared" si="4"/>
        <v>1</v>
      </c>
    </row>
    <row r="254" spans="1:16" s="9" customFormat="1" ht="63.75" x14ac:dyDescent="0.2">
      <c r="A254" s="14"/>
      <c r="B254" s="15" t="s">
        <v>24</v>
      </c>
      <c r="C254" s="16">
        <v>243</v>
      </c>
      <c r="D254" s="15"/>
      <c r="E254" s="15" t="s">
        <v>377</v>
      </c>
      <c r="F254" s="15" t="s">
        <v>870</v>
      </c>
      <c r="G254" s="15"/>
      <c r="H254" s="17" t="s">
        <v>1134</v>
      </c>
      <c r="I254" s="17" t="s">
        <v>25</v>
      </c>
      <c r="J254" s="31">
        <v>1</v>
      </c>
      <c r="K254" s="19"/>
      <c r="L254" s="19"/>
      <c r="M254" s="19"/>
      <c r="N254" s="19">
        <f t="shared" si="5"/>
        <v>0</v>
      </c>
      <c r="O254" s="19"/>
      <c r="P254" s="18">
        <f t="shared" si="4"/>
        <v>1</v>
      </c>
    </row>
    <row r="255" spans="1:16" s="9" customFormat="1" ht="63.75" x14ac:dyDescent="0.2">
      <c r="A255" s="14"/>
      <c r="B255" s="15" t="s">
        <v>24</v>
      </c>
      <c r="C255" s="16">
        <v>244</v>
      </c>
      <c r="D255" s="15"/>
      <c r="E255" s="15" t="s">
        <v>378</v>
      </c>
      <c r="F255" s="15" t="s">
        <v>871</v>
      </c>
      <c r="G255" s="15"/>
      <c r="H255" s="17" t="s">
        <v>1134</v>
      </c>
      <c r="I255" s="17" t="s">
        <v>25</v>
      </c>
      <c r="J255" s="31">
        <v>1</v>
      </c>
      <c r="K255" s="19"/>
      <c r="L255" s="19"/>
      <c r="M255" s="19"/>
      <c r="N255" s="19">
        <f t="shared" si="5"/>
        <v>0</v>
      </c>
      <c r="O255" s="19"/>
      <c r="P255" s="18">
        <f t="shared" si="4"/>
        <v>1</v>
      </c>
    </row>
    <row r="256" spans="1:16" s="9" customFormat="1" ht="63.75" x14ac:dyDescent="0.2">
      <c r="A256" s="14"/>
      <c r="B256" s="15" t="s">
        <v>24</v>
      </c>
      <c r="C256" s="16">
        <v>245</v>
      </c>
      <c r="D256" s="15"/>
      <c r="E256" s="15" t="s">
        <v>379</v>
      </c>
      <c r="F256" s="15" t="s">
        <v>872</v>
      </c>
      <c r="G256" s="15"/>
      <c r="H256" s="17" t="s">
        <v>1134</v>
      </c>
      <c r="I256" s="17" t="s">
        <v>25</v>
      </c>
      <c r="J256" s="31">
        <v>1</v>
      </c>
      <c r="K256" s="19"/>
      <c r="L256" s="19"/>
      <c r="M256" s="19"/>
      <c r="N256" s="19">
        <f t="shared" si="5"/>
        <v>0</v>
      </c>
      <c r="O256" s="19"/>
      <c r="P256" s="18">
        <f t="shared" si="4"/>
        <v>1</v>
      </c>
    </row>
    <row r="257" spans="1:16" s="9" customFormat="1" ht="63.75" x14ac:dyDescent="0.2">
      <c r="A257" s="14"/>
      <c r="B257" s="15" t="s">
        <v>24</v>
      </c>
      <c r="C257" s="16">
        <v>246</v>
      </c>
      <c r="D257" s="15"/>
      <c r="E257" s="15" t="s">
        <v>380</v>
      </c>
      <c r="F257" s="15" t="s">
        <v>873</v>
      </c>
      <c r="G257" s="15"/>
      <c r="H257" s="17" t="s">
        <v>1134</v>
      </c>
      <c r="I257" s="17" t="s">
        <v>25</v>
      </c>
      <c r="J257" s="31">
        <v>1</v>
      </c>
      <c r="K257" s="19"/>
      <c r="L257" s="19"/>
      <c r="M257" s="19"/>
      <c r="N257" s="19">
        <f t="shared" si="5"/>
        <v>0</v>
      </c>
      <c r="O257" s="19"/>
      <c r="P257" s="18">
        <f t="shared" si="4"/>
        <v>1</v>
      </c>
    </row>
    <row r="258" spans="1:16" s="9" customFormat="1" ht="63.75" x14ac:dyDescent="0.2">
      <c r="A258" s="14"/>
      <c r="B258" s="15" t="s">
        <v>24</v>
      </c>
      <c r="C258" s="16">
        <v>247</v>
      </c>
      <c r="D258" s="15"/>
      <c r="E258" s="15" t="s">
        <v>381</v>
      </c>
      <c r="F258" s="15" t="s">
        <v>874</v>
      </c>
      <c r="G258" s="15"/>
      <c r="H258" s="17" t="s">
        <v>1134</v>
      </c>
      <c r="I258" s="17" t="s">
        <v>25</v>
      </c>
      <c r="J258" s="31">
        <v>1</v>
      </c>
      <c r="K258" s="19"/>
      <c r="L258" s="19"/>
      <c r="M258" s="19"/>
      <c r="N258" s="19">
        <f t="shared" si="5"/>
        <v>0</v>
      </c>
      <c r="O258" s="19"/>
      <c r="P258" s="18">
        <f t="shared" si="4"/>
        <v>1</v>
      </c>
    </row>
    <row r="259" spans="1:16" s="9" customFormat="1" ht="63.75" x14ac:dyDescent="0.2">
      <c r="A259" s="14"/>
      <c r="B259" s="15" t="s">
        <v>24</v>
      </c>
      <c r="C259" s="16">
        <v>248</v>
      </c>
      <c r="D259" s="15"/>
      <c r="E259" s="15" t="s">
        <v>382</v>
      </c>
      <c r="F259" s="15" t="s">
        <v>875</v>
      </c>
      <c r="G259" s="15"/>
      <c r="H259" s="17" t="s">
        <v>1134</v>
      </c>
      <c r="I259" s="17" t="s">
        <v>25</v>
      </c>
      <c r="J259" s="31">
        <v>1</v>
      </c>
      <c r="K259" s="19"/>
      <c r="L259" s="19"/>
      <c r="M259" s="19"/>
      <c r="N259" s="19">
        <f t="shared" si="5"/>
        <v>0</v>
      </c>
      <c r="O259" s="19"/>
      <c r="P259" s="18">
        <f t="shared" si="4"/>
        <v>1</v>
      </c>
    </row>
    <row r="260" spans="1:16" s="9" customFormat="1" ht="63.75" x14ac:dyDescent="0.2">
      <c r="A260" s="14"/>
      <c r="B260" s="15" t="s">
        <v>24</v>
      </c>
      <c r="C260" s="16">
        <v>249</v>
      </c>
      <c r="D260" s="15"/>
      <c r="E260" s="15" t="s">
        <v>383</v>
      </c>
      <c r="F260" s="15" t="s">
        <v>876</v>
      </c>
      <c r="G260" s="15"/>
      <c r="H260" s="17" t="s">
        <v>1134</v>
      </c>
      <c r="I260" s="17" t="s">
        <v>25</v>
      </c>
      <c r="J260" s="31">
        <v>1</v>
      </c>
      <c r="K260" s="19"/>
      <c r="L260" s="19"/>
      <c r="M260" s="19"/>
      <c r="N260" s="19">
        <f t="shared" si="5"/>
        <v>0</v>
      </c>
      <c r="O260" s="19"/>
      <c r="P260" s="18">
        <f t="shared" si="4"/>
        <v>1</v>
      </c>
    </row>
    <row r="261" spans="1:16" s="9" customFormat="1" ht="63.75" x14ac:dyDescent="0.2">
      <c r="A261" s="14"/>
      <c r="B261" s="15" t="s">
        <v>24</v>
      </c>
      <c r="C261" s="16">
        <v>250</v>
      </c>
      <c r="D261" s="15"/>
      <c r="E261" s="15" t="s">
        <v>151</v>
      </c>
      <c r="F261" s="15" t="s">
        <v>653</v>
      </c>
      <c r="G261" s="15"/>
      <c r="H261" s="17" t="s">
        <v>1134</v>
      </c>
      <c r="I261" s="17" t="s">
        <v>25</v>
      </c>
      <c r="J261" s="31">
        <v>1</v>
      </c>
      <c r="K261" s="19"/>
      <c r="L261" s="19"/>
      <c r="M261" s="19"/>
      <c r="N261" s="19">
        <f t="shared" si="5"/>
        <v>0</v>
      </c>
      <c r="O261" s="19"/>
      <c r="P261" s="18">
        <f t="shared" si="4"/>
        <v>1</v>
      </c>
    </row>
    <row r="262" spans="1:16" s="9" customFormat="1" ht="63.75" x14ac:dyDescent="0.2">
      <c r="A262" s="14"/>
      <c r="B262" s="15" t="s">
        <v>24</v>
      </c>
      <c r="C262" s="16">
        <v>251</v>
      </c>
      <c r="D262" s="15"/>
      <c r="E262" s="15" t="s">
        <v>384</v>
      </c>
      <c r="F262" s="15" t="s">
        <v>877</v>
      </c>
      <c r="G262" s="15"/>
      <c r="H262" s="17" t="s">
        <v>1134</v>
      </c>
      <c r="I262" s="17" t="s">
        <v>42</v>
      </c>
      <c r="J262" s="31">
        <v>50</v>
      </c>
      <c r="K262" s="19"/>
      <c r="L262" s="19"/>
      <c r="M262" s="19"/>
      <c r="N262" s="19">
        <f t="shared" si="5"/>
        <v>0</v>
      </c>
      <c r="O262" s="19"/>
      <c r="P262" s="18">
        <f t="shared" si="4"/>
        <v>50</v>
      </c>
    </row>
    <row r="263" spans="1:16" s="9" customFormat="1" ht="63.75" x14ac:dyDescent="0.2">
      <c r="A263" s="14"/>
      <c r="B263" s="15" t="s">
        <v>24</v>
      </c>
      <c r="C263" s="16">
        <v>252</v>
      </c>
      <c r="D263" s="15"/>
      <c r="E263" s="15" t="s">
        <v>385</v>
      </c>
      <c r="F263" s="15" t="s">
        <v>878</v>
      </c>
      <c r="G263" s="15"/>
      <c r="H263" s="17" t="s">
        <v>1134</v>
      </c>
      <c r="I263" s="17" t="s">
        <v>42</v>
      </c>
      <c r="J263" s="31">
        <v>50</v>
      </c>
      <c r="K263" s="19"/>
      <c r="L263" s="19"/>
      <c r="M263" s="19"/>
      <c r="N263" s="19">
        <f t="shared" si="5"/>
        <v>0</v>
      </c>
      <c r="O263" s="19"/>
      <c r="P263" s="18">
        <f t="shared" si="4"/>
        <v>50</v>
      </c>
    </row>
    <row r="264" spans="1:16" s="9" customFormat="1" ht="25.5" x14ac:dyDescent="0.2">
      <c r="A264" s="14"/>
      <c r="B264" s="15" t="s">
        <v>24</v>
      </c>
      <c r="C264" s="16">
        <v>253</v>
      </c>
      <c r="D264" s="15"/>
      <c r="E264" s="15" t="s">
        <v>386</v>
      </c>
      <c r="F264" s="15" t="s">
        <v>879</v>
      </c>
      <c r="G264" s="15"/>
      <c r="H264" s="17" t="s">
        <v>1134</v>
      </c>
      <c r="I264" s="17" t="s">
        <v>25</v>
      </c>
      <c r="J264" s="31">
        <v>1</v>
      </c>
      <c r="K264" s="19"/>
      <c r="L264" s="19"/>
      <c r="M264" s="19"/>
      <c r="N264" s="19">
        <f t="shared" si="5"/>
        <v>0</v>
      </c>
      <c r="O264" s="19"/>
      <c r="P264" s="18">
        <f t="shared" si="4"/>
        <v>1</v>
      </c>
    </row>
    <row r="265" spans="1:16" s="9" customFormat="1" ht="25.5" x14ac:dyDescent="0.2">
      <c r="A265" s="14"/>
      <c r="B265" s="15" t="s">
        <v>24</v>
      </c>
      <c r="C265" s="16">
        <v>254</v>
      </c>
      <c r="D265" s="15"/>
      <c r="E265" s="15" t="s">
        <v>387</v>
      </c>
      <c r="F265" s="15" t="s">
        <v>880</v>
      </c>
      <c r="G265" s="15"/>
      <c r="H265" s="17" t="s">
        <v>1134</v>
      </c>
      <c r="I265" s="17" t="s">
        <v>25</v>
      </c>
      <c r="J265" s="31">
        <v>1</v>
      </c>
      <c r="K265" s="19"/>
      <c r="L265" s="19"/>
      <c r="M265" s="19"/>
      <c r="N265" s="19">
        <f t="shared" si="5"/>
        <v>0</v>
      </c>
      <c r="O265" s="19"/>
      <c r="P265" s="18">
        <f t="shared" si="4"/>
        <v>1</v>
      </c>
    </row>
    <row r="266" spans="1:16" s="9" customFormat="1" ht="89.25" x14ac:dyDescent="0.2">
      <c r="A266" s="14"/>
      <c r="B266" s="15" t="s">
        <v>24</v>
      </c>
      <c r="C266" s="16">
        <v>255</v>
      </c>
      <c r="D266" s="15"/>
      <c r="E266" s="15" t="s">
        <v>388</v>
      </c>
      <c r="F266" s="15" t="s">
        <v>881</v>
      </c>
      <c r="G266" s="15"/>
      <c r="H266" s="17" t="s">
        <v>1134</v>
      </c>
      <c r="I266" s="17" t="s">
        <v>25</v>
      </c>
      <c r="J266" s="31">
        <v>1</v>
      </c>
      <c r="K266" s="19"/>
      <c r="L266" s="19"/>
      <c r="M266" s="19"/>
      <c r="N266" s="19">
        <f t="shared" si="5"/>
        <v>0</v>
      </c>
      <c r="O266" s="19"/>
      <c r="P266" s="18">
        <f t="shared" si="4"/>
        <v>1</v>
      </c>
    </row>
    <row r="267" spans="1:16" s="9" customFormat="1" ht="89.25" x14ac:dyDescent="0.2">
      <c r="A267" s="14"/>
      <c r="B267" s="15" t="s">
        <v>24</v>
      </c>
      <c r="C267" s="16">
        <v>256</v>
      </c>
      <c r="D267" s="15"/>
      <c r="E267" s="15" t="s">
        <v>389</v>
      </c>
      <c r="F267" s="15" t="s">
        <v>882</v>
      </c>
      <c r="G267" s="15"/>
      <c r="H267" s="17" t="s">
        <v>1134</v>
      </c>
      <c r="I267" s="17" t="s">
        <v>25</v>
      </c>
      <c r="J267" s="31">
        <v>1</v>
      </c>
      <c r="K267" s="19"/>
      <c r="L267" s="19"/>
      <c r="M267" s="19"/>
      <c r="N267" s="19">
        <f t="shared" si="5"/>
        <v>0</v>
      </c>
      <c r="O267" s="19"/>
      <c r="P267" s="18">
        <f t="shared" si="4"/>
        <v>1</v>
      </c>
    </row>
    <row r="268" spans="1:16" s="9" customFormat="1" ht="89.25" x14ac:dyDescent="0.2">
      <c r="A268" s="14"/>
      <c r="B268" s="15" t="s">
        <v>24</v>
      </c>
      <c r="C268" s="16">
        <v>257</v>
      </c>
      <c r="D268" s="15"/>
      <c r="E268" s="15" t="s">
        <v>235</v>
      </c>
      <c r="F268" s="15" t="s">
        <v>883</v>
      </c>
      <c r="G268" s="15"/>
      <c r="H268" s="17" t="s">
        <v>1134</v>
      </c>
      <c r="I268" s="17" t="s">
        <v>25</v>
      </c>
      <c r="J268" s="31">
        <v>1</v>
      </c>
      <c r="K268" s="19"/>
      <c r="L268" s="19"/>
      <c r="M268" s="19"/>
      <c r="N268" s="19">
        <f t="shared" si="5"/>
        <v>0</v>
      </c>
      <c r="O268" s="19"/>
      <c r="P268" s="18">
        <f t="shared" si="4"/>
        <v>1</v>
      </c>
    </row>
    <row r="269" spans="1:16" s="9" customFormat="1" ht="89.25" x14ac:dyDescent="0.2">
      <c r="A269" s="14"/>
      <c r="B269" s="15" t="s">
        <v>24</v>
      </c>
      <c r="C269" s="16">
        <v>258</v>
      </c>
      <c r="D269" s="15"/>
      <c r="E269" s="15" t="s">
        <v>390</v>
      </c>
      <c r="F269" s="15" t="s">
        <v>884</v>
      </c>
      <c r="G269" s="15"/>
      <c r="H269" s="17" t="s">
        <v>1134</v>
      </c>
      <c r="I269" s="17" t="s">
        <v>42</v>
      </c>
      <c r="J269" s="31">
        <v>1</v>
      </c>
      <c r="K269" s="19"/>
      <c r="L269" s="19"/>
      <c r="M269" s="19"/>
      <c r="N269" s="19">
        <f t="shared" si="5"/>
        <v>0</v>
      </c>
      <c r="O269" s="19"/>
      <c r="P269" s="18">
        <f t="shared" ref="P269:P332" si="6">J269</f>
        <v>1</v>
      </c>
    </row>
    <row r="270" spans="1:16" s="9" customFormat="1" ht="89.25" x14ac:dyDescent="0.2">
      <c r="A270" s="14"/>
      <c r="B270" s="15" t="s">
        <v>24</v>
      </c>
      <c r="C270" s="16">
        <v>259</v>
      </c>
      <c r="D270" s="15"/>
      <c r="E270" s="15" t="s">
        <v>236</v>
      </c>
      <c r="F270" s="15" t="s">
        <v>885</v>
      </c>
      <c r="G270" s="15"/>
      <c r="H270" s="17" t="s">
        <v>1134</v>
      </c>
      <c r="I270" s="17" t="s">
        <v>42</v>
      </c>
      <c r="J270" s="31">
        <v>1</v>
      </c>
      <c r="K270" s="19"/>
      <c r="L270" s="19"/>
      <c r="M270" s="19"/>
      <c r="N270" s="19">
        <f t="shared" si="5"/>
        <v>0</v>
      </c>
      <c r="O270" s="19"/>
      <c r="P270" s="18">
        <f t="shared" si="6"/>
        <v>1</v>
      </c>
    </row>
    <row r="271" spans="1:16" s="9" customFormat="1" ht="38.25" x14ac:dyDescent="0.2">
      <c r="A271" s="14"/>
      <c r="B271" s="15" t="s">
        <v>24</v>
      </c>
      <c r="C271" s="16">
        <v>260</v>
      </c>
      <c r="D271" s="15"/>
      <c r="E271" s="15" t="s">
        <v>391</v>
      </c>
      <c r="F271" s="15" t="s">
        <v>886</v>
      </c>
      <c r="G271" s="15"/>
      <c r="H271" s="17" t="s">
        <v>1134</v>
      </c>
      <c r="I271" s="17" t="s">
        <v>42</v>
      </c>
      <c r="J271" s="31">
        <v>100</v>
      </c>
      <c r="K271" s="19"/>
      <c r="L271" s="19"/>
      <c r="M271" s="19"/>
      <c r="N271" s="19">
        <f t="shared" si="5"/>
        <v>0</v>
      </c>
      <c r="O271" s="19"/>
      <c r="P271" s="18">
        <f t="shared" si="6"/>
        <v>100</v>
      </c>
    </row>
    <row r="272" spans="1:16" s="9" customFormat="1" ht="38.25" x14ac:dyDescent="0.2">
      <c r="A272" s="14"/>
      <c r="B272" s="15" t="s">
        <v>24</v>
      </c>
      <c r="C272" s="16">
        <v>261</v>
      </c>
      <c r="D272" s="15"/>
      <c r="E272" s="15" t="s">
        <v>392</v>
      </c>
      <c r="F272" s="15" t="s">
        <v>887</v>
      </c>
      <c r="G272" s="15"/>
      <c r="H272" s="17" t="s">
        <v>1134</v>
      </c>
      <c r="I272" s="17" t="s">
        <v>42</v>
      </c>
      <c r="J272" s="31">
        <v>1</v>
      </c>
      <c r="K272" s="19"/>
      <c r="L272" s="19"/>
      <c r="M272" s="19"/>
      <c r="N272" s="19">
        <f t="shared" si="5"/>
        <v>0</v>
      </c>
      <c r="O272" s="19"/>
      <c r="P272" s="18">
        <f t="shared" si="6"/>
        <v>1</v>
      </c>
    </row>
    <row r="273" spans="1:16" s="9" customFormat="1" ht="51" x14ac:dyDescent="0.2">
      <c r="A273" s="14"/>
      <c r="B273" s="15" t="s">
        <v>24</v>
      </c>
      <c r="C273" s="16">
        <v>262</v>
      </c>
      <c r="D273" s="15"/>
      <c r="E273" s="15" t="s">
        <v>393</v>
      </c>
      <c r="F273" s="15" t="s">
        <v>888</v>
      </c>
      <c r="G273" s="15"/>
      <c r="H273" s="17" t="s">
        <v>1134</v>
      </c>
      <c r="I273" s="17" t="s">
        <v>25</v>
      </c>
      <c r="J273" s="31">
        <v>100</v>
      </c>
      <c r="K273" s="19"/>
      <c r="L273" s="19"/>
      <c r="M273" s="19"/>
      <c r="N273" s="19">
        <f t="shared" si="5"/>
        <v>0</v>
      </c>
      <c r="O273" s="19"/>
      <c r="P273" s="18">
        <f t="shared" si="6"/>
        <v>100</v>
      </c>
    </row>
    <row r="274" spans="1:16" s="9" customFormat="1" ht="51" x14ac:dyDescent="0.2">
      <c r="A274" s="14"/>
      <c r="B274" s="15" t="s">
        <v>24</v>
      </c>
      <c r="C274" s="16">
        <v>263</v>
      </c>
      <c r="D274" s="15"/>
      <c r="E274" s="15" t="s">
        <v>394</v>
      </c>
      <c r="F274" s="15" t="s">
        <v>889</v>
      </c>
      <c r="G274" s="15"/>
      <c r="H274" s="17" t="s">
        <v>1134</v>
      </c>
      <c r="I274" s="17" t="s">
        <v>25</v>
      </c>
      <c r="J274" s="31">
        <v>1</v>
      </c>
      <c r="K274" s="19"/>
      <c r="L274" s="19"/>
      <c r="M274" s="19"/>
      <c r="N274" s="19">
        <f t="shared" si="5"/>
        <v>0</v>
      </c>
      <c r="O274" s="19"/>
      <c r="P274" s="18">
        <f t="shared" si="6"/>
        <v>1</v>
      </c>
    </row>
    <row r="275" spans="1:16" s="9" customFormat="1" ht="38.25" x14ac:dyDescent="0.2">
      <c r="A275" s="14"/>
      <c r="B275" s="15" t="s">
        <v>24</v>
      </c>
      <c r="C275" s="16">
        <v>264</v>
      </c>
      <c r="D275" s="15"/>
      <c r="E275" s="15" t="s">
        <v>395</v>
      </c>
      <c r="F275" s="15" t="s">
        <v>890</v>
      </c>
      <c r="G275" s="15"/>
      <c r="H275" s="17" t="s">
        <v>1136</v>
      </c>
      <c r="I275" s="17" t="s">
        <v>25</v>
      </c>
      <c r="J275" s="31">
        <v>1</v>
      </c>
      <c r="K275" s="19"/>
      <c r="L275" s="19"/>
      <c r="M275" s="19"/>
      <c r="N275" s="19">
        <f t="shared" si="5"/>
        <v>0</v>
      </c>
      <c r="O275" s="19"/>
      <c r="P275" s="18">
        <f t="shared" si="6"/>
        <v>1</v>
      </c>
    </row>
    <row r="276" spans="1:16" s="9" customFormat="1" ht="51" x14ac:dyDescent="0.2">
      <c r="A276" s="14"/>
      <c r="B276" s="15" t="s">
        <v>24</v>
      </c>
      <c r="C276" s="16">
        <v>265</v>
      </c>
      <c r="D276" s="15"/>
      <c r="E276" s="15" t="s">
        <v>396</v>
      </c>
      <c r="F276" s="15" t="s">
        <v>891</v>
      </c>
      <c r="G276" s="15"/>
      <c r="H276" s="17" t="s">
        <v>1134</v>
      </c>
      <c r="I276" s="17" t="s">
        <v>42</v>
      </c>
      <c r="J276" s="31">
        <v>1</v>
      </c>
      <c r="K276" s="19"/>
      <c r="L276" s="19"/>
      <c r="M276" s="19"/>
      <c r="N276" s="19">
        <f t="shared" si="5"/>
        <v>0</v>
      </c>
      <c r="O276" s="19"/>
      <c r="P276" s="18">
        <f t="shared" si="6"/>
        <v>1</v>
      </c>
    </row>
    <row r="277" spans="1:16" s="9" customFormat="1" ht="51" x14ac:dyDescent="0.2">
      <c r="A277" s="14"/>
      <c r="B277" s="15" t="s">
        <v>24</v>
      </c>
      <c r="C277" s="16">
        <v>266</v>
      </c>
      <c r="D277" s="15"/>
      <c r="E277" s="15" t="s">
        <v>397</v>
      </c>
      <c r="F277" s="15" t="s">
        <v>892</v>
      </c>
      <c r="G277" s="15"/>
      <c r="H277" s="17" t="s">
        <v>1134</v>
      </c>
      <c r="I277" s="17" t="s">
        <v>42</v>
      </c>
      <c r="J277" s="31">
        <v>1</v>
      </c>
      <c r="K277" s="19"/>
      <c r="L277" s="19"/>
      <c r="M277" s="19"/>
      <c r="N277" s="19">
        <f t="shared" si="5"/>
        <v>0</v>
      </c>
      <c r="O277" s="19"/>
      <c r="P277" s="18">
        <f t="shared" si="6"/>
        <v>1</v>
      </c>
    </row>
    <row r="278" spans="1:16" s="9" customFormat="1" ht="51" x14ac:dyDescent="0.2">
      <c r="A278" s="14"/>
      <c r="B278" s="15" t="s">
        <v>24</v>
      </c>
      <c r="C278" s="16">
        <v>267</v>
      </c>
      <c r="D278" s="15"/>
      <c r="E278" s="15" t="s">
        <v>239</v>
      </c>
      <c r="F278" s="15" t="s">
        <v>893</v>
      </c>
      <c r="G278" s="15"/>
      <c r="H278" s="17" t="s">
        <v>1134</v>
      </c>
      <c r="I278" s="17" t="s">
        <v>25</v>
      </c>
      <c r="J278" s="31">
        <v>10</v>
      </c>
      <c r="K278" s="19"/>
      <c r="L278" s="19"/>
      <c r="M278" s="19"/>
      <c r="N278" s="19">
        <f t="shared" si="5"/>
        <v>0</v>
      </c>
      <c r="O278" s="19"/>
      <c r="P278" s="18">
        <f t="shared" si="6"/>
        <v>10</v>
      </c>
    </row>
    <row r="279" spans="1:16" s="9" customFormat="1" ht="63.75" x14ac:dyDescent="0.2">
      <c r="A279" s="14"/>
      <c r="B279" s="15" t="s">
        <v>24</v>
      </c>
      <c r="C279" s="16">
        <v>268</v>
      </c>
      <c r="D279" s="15"/>
      <c r="E279" s="15" t="s">
        <v>398</v>
      </c>
      <c r="F279" s="15" t="s">
        <v>894</v>
      </c>
      <c r="G279" s="15"/>
      <c r="H279" s="17" t="s">
        <v>1134</v>
      </c>
      <c r="I279" s="17" t="s">
        <v>25</v>
      </c>
      <c r="J279" s="31">
        <v>1</v>
      </c>
      <c r="K279" s="19"/>
      <c r="L279" s="19"/>
      <c r="M279" s="19"/>
      <c r="N279" s="19">
        <f t="shared" si="5"/>
        <v>0</v>
      </c>
      <c r="O279" s="19"/>
      <c r="P279" s="18">
        <f t="shared" si="6"/>
        <v>1</v>
      </c>
    </row>
    <row r="280" spans="1:16" s="9" customFormat="1" ht="63.75" x14ac:dyDescent="0.2">
      <c r="A280" s="14"/>
      <c r="B280" s="15" t="s">
        <v>24</v>
      </c>
      <c r="C280" s="16">
        <v>269</v>
      </c>
      <c r="D280" s="15"/>
      <c r="E280" s="15" t="s">
        <v>399</v>
      </c>
      <c r="F280" s="15" t="s">
        <v>895</v>
      </c>
      <c r="G280" s="15"/>
      <c r="H280" s="17" t="s">
        <v>1134</v>
      </c>
      <c r="I280" s="17" t="s">
        <v>25</v>
      </c>
      <c r="J280" s="31">
        <v>1</v>
      </c>
      <c r="K280" s="19"/>
      <c r="L280" s="19"/>
      <c r="M280" s="19"/>
      <c r="N280" s="19">
        <f t="shared" si="5"/>
        <v>0</v>
      </c>
      <c r="O280" s="19"/>
      <c r="P280" s="18">
        <f t="shared" si="6"/>
        <v>1</v>
      </c>
    </row>
    <row r="281" spans="1:16" s="9" customFormat="1" ht="89.25" x14ac:dyDescent="0.2">
      <c r="A281" s="14"/>
      <c r="B281" s="15" t="s">
        <v>24</v>
      </c>
      <c r="C281" s="16">
        <v>270</v>
      </c>
      <c r="D281" s="15"/>
      <c r="E281" s="15" t="s">
        <v>400</v>
      </c>
      <c r="F281" s="15" t="s">
        <v>896</v>
      </c>
      <c r="G281" s="15"/>
      <c r="H281" s="17" t="s">
        <v>1134</v>
      </c>
      <c r="I281" s="17" t="s">
        <v>25</v>
      </c>
      <c r="J281" s="31">
        <v>10</v>
      </c>
      <c r="K281" s="19"/>
      <c r="L281" s="19"/>
      <c r="M281" s="19"/>
      <c r="N281" s="19">
        <f t="shared" si="5"/>
        <v>0</v>
      </c>
      <c r="O281" s="19"/>
      <c r="P281" s="18">
        <f t="shared" si="6"/>
        <v>10</v>
      </c>
    </row>
    <row r="282" spans="1:16" s="9" customFormat="1" ht="63.75" x14ac:dyDescent="0.2">
      <c r="A282" s="14"/>
      <c r="B282" s="15" t="s">
        <v>24</v>
      </c>
      <c r="C282" s="16">
        <v>271</v>
      </c>
      <c r="D282" s="15"/>
      <c r="E282" s="15" t="s">
        <v>401</v>
      </c>
      <c r="F282" s="15" t="s">
        <v>897</v>
      </c>
      <c r="G282" s="15"/>
      <c r="H282" s="17" t="s">
        <v>1134</v>
      </c>
      <c r="I282" s="17" t="s">
        <v>42</v>
      </c>
      <c r="J282" s="31">
        <v>1</v>
      </c>
      <c r="K282" s="19"/>
      <c r="L282" s="19"/>
      <c r="M282" s="19"/>
      <c r="N282" s="19">
        <f t="shared" si="5"/>
        <v>0</v>
      </c>
      <c r="O282" s="19"/>
      <c r="P282" s="18">
        <f t="shared" si="6"/>
        <v>1</v>
      </c>
    </row>
    <row r="283" spans="1:16" s="9" customFormat="1" ht="89.25" x14ac:dyDescent="0.2">
      <c r="A283" s="14"/>
      <c r="B283" s="15" t="s">
        <v>24</v>
      </c>
      <c r="C283" s="16">
        <v>272</v>
      </c>
      <c r="D283" s="15"/>
      <c r="E283" s="15" t="s">
        <v>402</v>
      </c>
      <c r="F283" s="15" t="s">
        <v>898</v>
      </c>
      <c r="G283" s="15"/>
      <c r="H283" s="17" t="s">
        <v>1134</v>
      </c>
      <c r="I283" s="17" t="s">
        <v>25</v>
      </c>
      <c r="J283" s="31">
        <v>10</v>
      </c>
      <c r="K283" s="19"/>
      <c r="L283" s="19"/>
      <c r="M283" s="19"/>
      <c r="N283" s="19">
        <f t="shared" si="5"/>
        <v>0</v>
      </c>
      <c r="O283" s="19"/>
      <c r="P283" s="18">
        <f t="shared" si="6"/>
        <v>10</v>
      </c>
    </row>
    <row r="284" spans="1:16" s="9" customFormat="1" ht="76.5" x14ac:dyDescent="0.2">
      <c r="A284" s="14"/>
      <c r="B284" s="15" t="s">
        <v>24</v>
      </c>
      <c r="C284" s="16">
        <v>273</v>
      </c>
      <c r="D284" s="15"/>
      <c r="E284" s="15" t="s">
        <v>403</v>
      </c>
      <c r="F284" s="15" t="s">
        <v>899</v>
      </c>
      <c r="G284" s="15"/>
      <c r="H284" s="17" t="s">
        <v>1134</v>
      </c>
      <c r="I284" s="17" t="s">
        <v>25</v>
      </c>
      <c r="J284" s="31">
        <v>10</v>
      </c>
      <c r="K284" s="19"/>
      <c r="L284" s="19"/>
      <c r="M284" s="19"/>
      <c r="N284" s="19">
        <f t="shared" si="5"/>
        <v>0</v>
      </c>
      <c r="O284" s="19"/>
      <c r="P284" s="18">
        <f t="shared" si="6"/>
        <v>10</v>
      </c>
    </row>
    <row r="285" spans="1:16" s="9" customFormat="1" ht="38.25" x14ac:dyDescent="0.2">
      <c r="A285" s="14"/>
      <c r="B285" s="15" t="s">
        <v>24</v>
      </c>
      <c r="C285" s="16">
        <v>274</v>
      </c>
      <c r="D285" s="15"/>
      <c r="E285" s="15" t="s">
        <v>404</v>
      </c>
      <c r="F285" s="15" t="s">
        <v>900</v>
      </c>
      <c r="G285" s="15"/>
      <c r="H285" s="17" t="s">
        <v>1134</v>
      </c>
      <c r="I285" s="17" t="s">
        <v>42</v>
      </c>
      <c r="J285" s="31">
        <v>10</v>
      </c>
      <c r="K285" s="19"/>
      <c r="L285" s="19"/>
      <c r="M285" s="19"/>
      <c r="N285" s="19">
        <f t="shared" si="5"/>
        <v>0</v>
      </c>
      <c r="O285" s="19"/>
      <c r="P285" s="18">
        <f t="shared" si="6"/>
        <v>10</v>
      </c>
    </row>
    <row r="286" spans="1:16" s="9" customFormat="1" ht="38.25" x14ac:dyDescent="0.2">
      <c r="A286" s="14"/>
      <c r="B286" s="15" t="s">
        <v>24</v>
      </c>
      <c r="C286" s="16">
        <v>275</v>
      </c>
      <c r="D286" s="15"/>
      <c r="E286" s="15" t="s">
        <v>405</v>
      </c>
      <c r="F286" s="15" t="s">
        <v>901</v>
      </c>
      <c r="G286" s="15"/>
      <c r="H286" s="17" t="s">
        <v>1134</v>
      </c>
      <c r="I286" s="17" t="s">
        <v>42</v>
      </c>
      <c r="J286" s="31">
        <v>10</v>
      </c>
      <c r="K286" s="19"/>
      <c r="L286" s="19"/>
      <c r="M286" s="19"/>
      <c r="N286" s="19">
        <f t="shared" si="5"/>
        <v>0</v>
      </c>
      <c r="O286" s="19"/>
      <c r="P286" s="18">
        <f t="shared" si="6"/>
        <v>10</v>
      </c>
    </row>
    <row r="287" spans="1:16" s="9" customFormat="1" ht="140.25" x14ac:dyDescent="0.2">
      <c r="A287" s="14"/>
      <c r="B287" s="15" t="s">
        <v>24</v>
      </c>
      <c r="C287" s="16">
        <v>276</v>
      </c>
      <c r="D287" s="15"/>
      <c r="E287" s="15" t="s">
        <v>406</v>
      </c>
      <c r="F287" s="15" t="s">
        <v>902</v>
      </c>
      <c r="G287" s="15"/>
      <c r="H287" s="17" t="s">
        <v>1134</v>
      </c>
      <c r="I287" s="17" t="s">
        <v>25</v>
      </c>
      <c r="J287" s="31">
        <v>20</v>
      </c>
      <c r="K287" s="19"/>
      <c r="L287" s="19"/>
      <c r="M287" s="19"/>
      <c r="N287" s="19">
        <f t="shared" si="5"/>
        <v>0</v>
      </c>
      <c r="O287" s="19"/>
      <c r="P287" s="18">
        <f t="shared" si="6"/>
        <v>20</v>
      </c>
    </row>
    <row r="288" spans="1:16" s="9" customFormat="1" ht="127.5" x14ac:dyDescent="0.2">
      <c r="A288" s="14"/>
      <c r="B288" s="15" t="s">
        <v>24</v>
      </c>
      <c r="C288" s="16">
        <v>277</v>
      </c>
      <c r="D288" s="15"/>
      <c r="E288" s="15" t="s">
        <v>407</v>
      </c>
      <c r="F288" s="15" t="s">
        <v>903</v>
      </c>
      <c r="G288" s="15"/>
      <c r="H288" s="17" t="s">
        <v>1134</v>
      </c>
      <c r="I288" s="17" t="s">
        <v>25</v>
      </c>
      <c r="J288" s="31">
        <v>20</v>
      </c>
      <c r="K288" s="19"/>
      <c r="L288" s="19"/>
      <c r="M288" s="19"/>
      <c r="N288" s="19">
        <f t="shared" si="5"/>
        <v>0</v>
      </c>
      <c r="O288" s="19"/>
      <c r="P288" s="18">
        <f t="shared" si="6"/>
        <v>20</v>
      </c>
    </row>
    <row r="289" spans="1:16" s="9" customFormat="1" ht="127.5" x14ac:dyDescent="0.2">
      <c r="A289" s="14"/>
      <c r="B289" s="15" t="s">
        <v>24</v>
      </c>
      <c r="C289" s="16">
        <v>278</v>
      </c>
      <c r="D289" s="15"/>
      <c r="E289" s="15" t="s">
        <v>408</v>
      </c>
      <c r="F289" s="15" t="s">
        <v>904</v>
      </c>
      <c r="G289" s="15"/>
      <c r="H289" s="17" t="s">
        <v>1134</v>
      </c>
      <c r="I289" s="17" t="s">
        <v>25</v>
      </c>
      <c r="J289" s="31">
        <v>20</v>
      </c>
      <c r="K289" s="19"/>
      <c r="L289" s="19"/>
      <c r="M289" s="19"/>
      <c r="N289" s="19">
        <f t="shared" si="5"/>
        <v>0</v>
      </c>
      <c r="O289" s="19"/>
      <c r="P289" s="18">
        <f t="shared" si="6"/>
        <v>20</v>
      </c>
    </row>
    <row r="290" spans="1:16" s="9" customFormat="1" ht="140.25" x14ac:dyDescent="0.2">
      <c r="A290" s="14"/>
      <c r="B290" s="15" t="s">
        <v>24</v>
      </c>
      <c r="C290" s="16">
        <v>279</v>
      </c>
      <c r="D290" s="15"/>
      <c r="E290" s="15" t="s">
        <v>409</v>
      </c>
      <c r="F290" s="15" t="s">
        <v>905</v>
      </c>
      <c r="G290" s="15"/>
      <c r="H290" s="17" t="s">
        <v>1134</v>
      </c>
      <c r="I290" s="17" t="s">
        <v>25</v>
      </c>
      <c r="J290" s="31">
        <v>20</v>
      </c>
      <c r="K290" s="19"/>
      <c r="L290" s="19"/>
      <c r="M290" s="19"/>
      <c r="N290" s="19">
        <f t="shared" si="5"/>
        <v>0</v>
      </c>
      <c r="O290" s="19"/>
      <c r="P290" s="18">
        <f t="shared" si="6"/>
        <v>20</v>
      </c>
    </row>
    <row r="291" spans="1:16" s="9" customFormat="1" ht="38.25" x14ac:dyDescent="0.2">
      <c r="A291" s="14"/>
      <c r="B291" s="15" t="s">
        <v>24</v>
      </c>
      <c r="C291" s="16">
        <v>280</v>
      </c>
      <c r="D291" s="15"/>
      <c r="E291" s="15" t="s">
        <v>410</v>
      </c>
      <c r="F291" s="15" t="s">
        <v>906</v>
      </c>
      <c r="G291" s="15"/>
      <c r="H291" s="17" t="s">
        <v>1134</v>
      </c>
      <c r="I291" s="17" t="s">
        <v>25</v>
      </c>
      <c r="J291" s="31">
        <v>5</v>
      </c>
      <c r="K291" s="19"/>
      <c r="L291" s="19"/>
      <c r="M291" s="19"/>
      <c r="N291" s="19">
        <f t="shared" si="5"/>
        <v>0</v>
      </c>
      <c r="O291" s="19"/>
      <c r="P291" s="18">
        <f t="shared" si="6"/>
        <v>5</v>
      </c>
    </row>
    <row r="292" spans="1:16" s="9" customFormat="1" ht="76.5" x14ac:dyDescent="0.2">
      <c r="A292" s="14"/>
      <c r="B292" s="15" t="s">
        <v>24</v>
      </c>
      <c r="C292" s="16">
        <v>281</v>
      </c>
      <c r="D292" s="15"/>
      <c r="E292" s="15" t="s">
        <v>411</v>
      </c>
      <c r="F292" s="15" t="s">
        <v>907</v>
      </c>
      <c r="G292" s="15"/>
      <c r="H292" s="17" t="s">
        <v>1134</v>
      </c>
      <c r="I292" s="17" t="s">
        <v>42</v>
      </c>
      <c r="J292" s="31">
        <v>1</v>
      </c>
      <c r="K292" s="19"/>
      <c r="L292" s="19"/>
      <c r="M292" s="19"/>
      <c r="N292" s="19">
        <f t="shared" si="5"/>
        <v>0</v>
      </c>
      <c r="O292" s="19"/>
      <c r="P292" s="18">
        <f t="shared" si="6"/>
        <v>1</v>
      </c>
    </row>
    <row r="293" spans="1:16" s="9" customFormat="1" ht="127.5" x14ac:dyDescent="0.2">
      <c r="A293" s="14"/>
      <c r="B293" s="15" t="s">
        <v>24</v>
      </c>
      <c r="C293" s="16">
        <v>282</v>
      </c>
      <c r="D293" s="15"/>
      <c r="E293" s="15" t="s">
        <v>208</v>
      </c>
      <c r="F293" s="15" t="s">
        <v>908</v>
      </c>
      <c r="G293" s="15"/>
      <c r="H293" s="17" t="s">
        <v>1134</v>
      </c>
      <c r="I293" s="17" t="s">
        <v>42</v>
      </c>
      <c r="J293" s="31">
        <v>2</v>
      </c>
      <c r="K293" s="19"/>
      <c r="L293" s="19"/>
      <c r="M293" s="19"/>
      <c r="N293" s="19">
        <f t="shared" si="5"/>
        <v>0</v>
      </c>
      <c r="O293" s="19"/>
      <c r="P293" s="18">
        <f t="shared" si="6"/>
        <v>2</v>
      </c>
    </row>
    <row r="294" spans="1:16" s="9" customFormat="1" ht="127.5" x14ac:dyDescent="0.2">
      <c r="A294" s="14"/>
      <c r="B294" s="15" t="s">
        <v>24</v>
      </c>
      <c r="C294" s="16">
        <v>283</v>
      </c>
      <c r="D294" s="15"/>
      <c r="E294" s="15" t="s">
        <v>412</v>
      </c>
      <c r="F294" s="15" t="s">
        <v>909</v>
      </c>
      <c r="G294" s="15"/>
      <c r="H294" s="17" t="s">
        <v>1134</v>
      </c>
      <c r="I294" s="17" t="s">
        <v>42</v>
      </c>
      <c r="J294" s="31">
        <v>2</v>
      </c>
      <c r="K294" s="19"/>
      <c r="L294" s="19"/>
      <c r="M294" s="19"/>
      <c r="N294" s="19">
        <f t="shared" si="5"/>
        <v>0</v>
      </c>
      <c r="O294" s="19"/>
      <c r="P294" s="18">
        <f t="shared" si="6"/>
        <v>2</v>
      </c>
    </row>
    <row r="295" spans="1:16" s="9" customFormat="1" ht="127.5" x14ac:dyDescent="0.2">
      <c r="A295" s="14"/>
      <c r="B295" s="15" t="s">
        <v>24</v>
      </c>
      <c r="C295" s="16">
        <v>284</v>
      </c>
      <c r="D295" s="15"/>
      <c r="E295" s="15" t="s">
        <v>413</v>
      </c>
      <c r="F295" s="15" t="s">
        <v>910</v>
      </c>
      <c r="G295" s="15"/>
      <c r="H295" s="17" t="s">
        <v>1134</v>
      </c>
      <c r="I295" s="17" t="s">
        <v>42</v>
      </c>
      <c r="J295" s="31">
        <v>2</v>
      </c>
      <c r="K295" s="19"/>
      <c r="L295" s="19"/>
      <c r="M295" s="19"/>
      <c r="N295" s="19">
        <f t="shared" si="5"/>
        <v>0</v>
      </c>
      <c r="O295" s="19"/>
      <c r="P295" s="18">
        <f t="shared" si="6"/>
        <v>2</v>
      </c>
    </row>
    <row r="296" spans="1:16" s="9" customFormat="1" ht="127.5" x14ac:dyDescent="0.2">
      <c r="A296" s="14"/>
      <c r="B296" s="15" t="s">
        <v>24</v>
      </c>
      <c r="C296" s="16">
        <v>285</v>
      </c>
      <c r="D296" s="15"/>
      <c r="E296" s="15" t="s">
        <v>414</v>
      </c>
      <c r="F296" s="15" t="s">
        <v>911</v>
      </c>
      <c r="G296" s="15"/>
      <c r="H296" s="17" t="s">
        <v>1134</v>
      </c>
      <c r="I296" s="17" t="s">
        <v>42</v>
      </c>
      <c r="J296" s="31">
        <v>2</v>
      </c>
      <c r="K296" s="19"/>
      <c r="L296" s="19"/>
      <c r="M296" s="19"/>
      <c r="N296" s="19">
        <f t="shared" si="5"/>
        <v>0</v>
      </c>
      <c r="O296" s="19"/>
      <c r="P296" s="18">
        <f t="shared" si="6"/>
        <v>2</v>
      </c>
    </row>
    <row r="297" spans="1:16" s="9" customFormat="1" ht="63.75" x14ac:dyDescent="0.2">
      <c r="A297" s="14"/>
      <c r="B297" s="15" t="s">
        <v>24</v>
      </c>
      <c r="C297" s="16">
        <v>286</v>
      </c>
      <c r="D297" s="15"/>
      <c r="E297" s="15" t="s">
        <v>415</v>
      </c>
      <c r="F297" s="15" t="s">
        <v>912</v>
      </c>
      <c r="G297" s="15"/>
      <c r="H297" s="17" t="s">
        <v>1134</v>
      </c>
      <c r="I297" s="17" t="s">
        <v>42</v>
      </c>
      <c r="J297" s="31">
        <v>1</v>
      </c>
      <c r="K297" s="19"/>
      <c r="L297" s="19"/>
      <c r="M297" s="19"/>
      <c r="N297" s="19">
        <f t="shared" si="5"/>
        <v>0</v>
      </c>
      <c r="O297" s="19"/>
      <c r="P297" s="18">
        <f t="shared" si="6"/>
        <v>1</v>
      </c>
    </row>
    <row r="298" spans="1:16" s="9" customFormat="1" ht="63.75" x14ac:dyDescent="0.2">
      <c r="A298" s="14"/>
      <c r="B298" s="15" t="s">
        <v>24</v>
      </c>
      <c r="C298" s="16">
        <v>287</v>
      </c>
      <c r="D298" s="15"/>
      <c r="E298" s="15" t="s">
        <v>416</v>
      </c>
      <c r="F298" s="15" t="s">
        <v>913</v>
      </c>
      <c r="G298" s="15"/>
      <c r="H298" s="17" t="s">
        <v>1135</v>
      </c>
      <c r="I298" s="17" t="s">
        <v>42</v>
      </c>
      <c r="J298" s="31">
        <v>5</v>
      </c>
      <c r="K298" s="19"/>
      <c r="L298" s="19"/>
      <c r="M298" s="19"/>
      <c r="N298" s="19">
        <f t="shared" si="5"/>
        <v>0</v>
      </c>
      <c r="O298" s="19"/>
      <c r="P298" s="18">
        <f t="shared" si="6"/>
        <v>5</v>
      </c>
    </row>
    <row r="299" spans="1:16" s="9" customFormat="1" ht="63.75" x14ac:dyDescent="0.2">
      <c r="A299" s="14"/>
      <c r="B299" s="15" t="s">
        <v>24</v>
      </c>
      <c r="C299" s="16">
        <v>288</v>
      </c>
      <c r="D299" s="15"/>
      <c r="E299" s="15" t="s">
        <v>417</v>
      </c>
      <c r="F299" s="15" t="s">
        <v>914</v>
      </c>
      <c r="G299" s="15"/>
      <c r="H299" s="17" t="s">
        <v>1135</v>
      </c>
      <c r="I299" s="17" t="s">
        <v>42</v>
      </c>
      <c r="J299" s="31">
        <v>5</v>
      </c>
      <c r="K299" s="19"/>
      <c r="L299" s="19"/>
      <c r="M299" s="19"/>
      <c r="N299" s="19">
        <f t="shared" si="5"/>
        <v>0</v>
      </c>
      <c r="O299" s="19"/>
      <c r="P299" s="18">
        <f t="shared" si="6"/>
        <v>5</v>
      </c>
    </row>
    <row r="300" spans="1:16" s="9" customFormat="1" ht="63.75" x14ac:dyDescent="0.2">
      <c r="A300" s="14"/>
      <c r="B300" s="15" t="s">
        <v>24</v>
      </c>
      <c r="C300" s="16">
        <v>289</v>
      </c>
      <c r="D300" s="15"/>
      <c r="E300" s="15" t="s">
        <v>418</v>
      </c>
      <c r="F300" s="15" t="s">
        <v>915</v>
      </c>
      <c r="G300" s="15"/>
      <c r="H300" s="17" t="s">
        <v>1135</v>
      </c>
      <c r="I300" s="17" t="s">
        <v>42</v>
      </c>
      <c r="J300" s="31">
        <v>5</v>
      </c>
      <c r="K300" s="19"/>
      <c r="L300" s="19"/>
      <c r="M300" s="19"/>
      <c r="N300" s="19">
        <f t="shared" ref="N300:N363" si="7">IF(OR(O300="Российская Федерация",O300="Армения",O300="Белоруссия",O300="Беларуь",O300="Казахстан",O300="Киргизия",O300="Кыргызстан",O300="ДНР",O300="ЛНР"), 1, 0)</f>
        <v>0</v>
      </c>
      <c r="O300" s="19"/>
      <c r="P300" s="18">
        <f t="shared" si="6"/>
        <v>5</v>
      </c>
    </row>
    <row r="301" spans="1:16" s="9" customFormat="1" ht="63.75" x14ac:dyDescent="0.2">
      <c r="A301" s="14"/>
      <c r="B301" s="15" t="s">
        <v>24</v>
      </c>
      <c r="C301" s="16">
        <v>290</v>
      </c>
      <c r="D301" s="15"/>
      <c r="E301" s="15" t="s">
        <v>419</v>
      </c>
      <c r="F301" s="15" t="s">
        <v>916</v>
      </c>
      <c r="G301" s="15"/>
      <c r="H301" s="17" t="s">
        <v>1135</v>
      </c>
      <c r="I301" s="17" t="s">
        <v>42</v>
      </c>
      <c r="J301" s="31">
        <v>5</v>
      </c>
      <c r="K301" s="19"/>
      <c r="L301" s="19"/>
      <c r="M301" s="19"/>
      <c r="N301" s="19">
        <f t="shared" si="7"/>
        <v>0</v>
      </c>
      <c r="O301" s="19"/>
      <c r="P301" s="18">
        <f t="shared" si="6"/>
        <v>5</v>
      </c>
    </row>
    <row r="302" spans="1:16" s="9" customFormat="1" ht="63.75" x14ac:dyDescent="0.2">
      <c r="A302" s="14"/>
      <c r="B302" s="15" t="s">
        <v>24</v>
      </c>
      <c r="C302" s="16">
        <v>291</v>
      </c>
      <c r="D302" s="15"/>
      <c r="E302" s="15" t="s">
        <v>420</v>
      </c>
      <c r="F302" s="15" t="s">
        <v>917</v>
      </c>
      <c r="G302" s="15"/>
      <c r="H302" s="17" t="s">
        <v>1135</v>
      </c>
      <c r="I302" s="17" t="s">
        <v>42</v>
      </c>
      <c r="J302" s="31">
        <v>5</v>
      </c>
      <c r="K302" s="19"/>
      <c r="L302" s="19"/>
      <c r="M302" s="19"/>
      <c r="N302" s="19">
        <f t="shared" si="7"/>
        <v>0</v>
      </c>
      <c r="O302" s="19"/>
      <c r="P302" s="18">
        <f t="shared" si="6"/>
        <v>5</v>
      </c>
    </row>
    <row r="303" spans="1:16" s="9" customFormat="1" ht="63.75" x14ac:dyDescent="0.2">
      <c r="A303" s="14"/>
      <c r="B303" s="15" t="s">
        <v>24</v>
      </c>
      <c r="C303" s="16">
        <v>292</v>
      </c>
      <c r="D303" s="15"/>
      <c r="E303" s="15" t="s">
        <v>421</v>
      </c>
      <c r="F303" s="15" t="s">
        <v>918</v>
      </c>
      <c r="G303" s="15"/>
      <c r="H303" s="17" t="s">
        <v>1135</v>
      </c>
      <c r="I303" s="17" t="s">
        <v>42</v>
      </c>
      <c r="J303" s="31">
        <v>5</v>
      </c>
      <c r="K303" s="19"/>
      <c r="L303" s="19"/>
      <c r="M303" s="19"/>
      <c r="N303" s="19">
        <f t="shared" si="7"/>
        <v>0</v>
      </c>
      <c r="O303" s="19"/>
      <c r="P303" s="18">
        <f t="shared" si="6"/>
        <v>5</v>
      </c>
    </row>
    <row r="304" spans="1:16" s="9" customFormat="1" ht="63.75" x14ac:dyDescent="0.2">
      <c r="A304" s="14"/>
      <c r="B304" s="15" t="s">
        <v>24</v>
      </c>
      <c r="C304" s="16">
        <v>293</v>
      </c>
      <c r="D304" s="15"/>
      <c r="E304" s="15" t="s">
        <v>422</v>
      </c>
      <c r="F304" s="15" t="s">
        <v>919</v>
      </c>
      <c r="G304" s="15"/>
      <c r="H304" s="17" t="s">
        <v>1135</v>
      </c>
      <c r="I304" s="17" t="s">
        <v>42</v>
      </c>
      <c r="J304" s="31">
        <v>5</v>
      </c>
      <c r="K304" s="19"/>
      <c r="L304" s="19"/>
      <c r="M304" s="19"/>
      <c r="N304" s="19">
        <f t="shared" si="7"/>
        <v>0</v>
      </c>
      <c r="O304" s="19"/>
      <c r="P304" s="18">
        <f t="shared" si="6"/>
        <v>5</v>
      </c>
    </row>
    <row r="305" spans="1:16" s="9" customFormat="1" ht="63.75" x14ac:dyDescent="0.2">
      <c r="A305" s="14"/>
      <c r="B305" s="15" t="s">
        <v>24</v>
      </c>
      <c r="C305" s="16">
        <v>294</v>
      </c>
      <c r="D305" s="15"/>
      <c r="E305" s="15" t="s">
        <v>423</v>
      </c>
      <c r="F305" s="15" t="s">
        <v>920</v>
      </c>
      <c r="G305" s="15"/>
      <c r="H305" s="17" t="s">
        <v>1135</v>
      </c>
      <c r="I305" s="17" t="s">
        <v>42</v>
      </c>
      <c r="J305" s="31">
        <v>5</v>
      </c>
      <c r="K305" s="19"/>
      <c r="L305" s="19"/>
      <c r="M305" s="19"/>
      <c r="N305" s="19">
        <f t="shared" si="7"/>
        <v>0</v>
      </c>
      <c r="O305" s="19"/>
      <c r="P305" s="18">
        <f t="shared" si="6"/>
        <v>5</v>
      </c>
    </row>
    <row r="306" spans="1:16" s="9" customFormat="1" ht="63.75" x14ac:dyDescent="0.2">
      <c r="A306" s="14"/>
      <c r="B306" s="15" t="s">
        <v>24</v>
      </c>
      <c r="C306" s="16">
        <v>295</v>
      </c>
      <c r="D306" s="15"/>
      <c r="E306" s="15" t="s">
        <v>424</v>
      </c>
      <c r="F306" s="15" t="s">
        <v>921</v>
      </c>
      <c r="G306" s="15"/>
      <c r="H306" s="17" t="s">
        <v>1135</v>
      </c>
      <c r="I306" s="17" t="s">
        <v>42</v>
      </c>
      <c r="J306" s="31">
        <v>5</v>
      </c>
      <c r="K306" s="19"/>
      <c r="L306" s="19"/>
      <c r="M306" s="19"/>
      <c r="N306" s="19">
        <f t="shared" si="7"/>
        <v>0</v>
      </c>
      <c r="O306" s="19"/>
      <c r="P306" s="18">
        <f t="shared" si="6"/>
        <v>5</v>
      </c>
    </row>
    <row r="307" spans="1:16" s="9" customFormat="1" ht="63.75" x14ac:dyDescent="0.2">
      <c r="A307" s="14"/>
      <c r="B307" s="15" t="s">
        <v>24</v>
      </c>
      <c r="C307" s="16">
        <v>296</v>
      </c>
      <c r="D307" s="15"/>
      <c r="E307" s="15" t="s">
        <v>425</v>
      </c>
      <c r="F307" s="15" t="s">
        <v>922</v>
      </c>
      <c r="G307" s="15"/>
      <c r="H307" s="17" t="s">
        <v>1135</v>
      </c>
      <c r="I307" s="17" t="s">
        <v>42</v>
      </c>
      <c r="J307" s="31">
        <v>5</v>
      </c>
      <c r="K307" s="19"/>
      <c r="L307" s="19"/>
      <c r="M307" s="19"/>
      <c r="N307" s="19">
        <f t="shared" si="7"/>
        <v>0</v>
      </c>
      <c r="O307" s="19"/>
      <c r="P307" s="18">
        <f t="shared" si="6"/>
        <v>5</v>
      </c>
    </row>
    <row r="308" spans="1:16" s="9" customFormat="1" ht="63.75" x14ac:dyDescent="0.2">
      <c r="A308" s="14"/>
      <c r="B308" s="15" t="s">
        <v>24</v>
      </c>
      <c r="C308" s="16">
        <v>297</v>
      </c>
      <c r="D308" s="15"/>
      <c r="E308" s="15" t="s">
        <v>426</v>
      </c>
      <c r="F308" s="15" t="s">
        <v>923</v>
      </c>
      <c r="G308" s="15"/>
      <c r="H308" s="17" t="s">
        <v>1135</v>
      </c>
      <c r="I308" s="17" t="s">
        <v>42</v>
      </c>
      <c r="J308" s="31">
        <v>5</v>
      </c>
      <c r="K308" s="19"/>
      <c r="L308" s="19"/>
      <c r="M308" s="19"/>
      <c r="N308" s="19">
        <f t="shared" si="7"/>
        <v>0</v>
      </c>
      <c r="O308" s="19"/>
      <c r="P308" s="18">
        <f t="shared" si="6"/>
        <v>5</v>
      </c>
    </row>
    <row r="309" spans="1:16" s="9" customFormat="1" ht="63.75" x14ac:dyDescent="0.2">
      <c r="A309" s="14"/>
      <c r="B309" s="15" t="s">
        <v>24</v>
      </c>
      <c r="C309" s="16">
        <v>298</v>
      </c>
      <c r="D309" s="15"/>
      <c r="E309" s="15" t="s">
        <v>427</v>
      </c>
      <c r="F309" s="15" t="s">
        <v>924</v>
      </c>
      <c r="G309" s="15"/>
      <c r="H309" s="17" t="s">
        <v>1135</v>
      </c>
      <c r="I309" s="17" t="s">
        <v>42</v>
      </c>
      <c r="J309" s="31">
        <v>5</v>
      </c>
      <c r="K309" s="19"/>
      <c r="L309" s="19"/>
      <c r="M309" s="19"/>
      <c r="N309" s="19">
        <f t="shared" si="7"/>
        <v>0</v>
      </c>
      <c r="O309" s="19"/>
      <c r="P309" s="18">
        <f t="shared" si="6"/>
        <v>5</v>
      </c>
    </row>
    <row r="310" spans="1:16" s="9" customFormat="1" ht="63.75" x14ac:dyDescent="0.2">
      <c r="A310" s="14"/>
      <c r="B310" s="15" t="s">
        <v>24</v>
      </c>
      <c r="C310" s="16">
        <v>299</v>
      </c>
      <c r="D310" s="15"/>
      <c r="E310" s="15" t="s">
        <v>428</v>
      </c>
      <c r="F310" s="15" t="s">
        <v>925</v>
      </c>
      <c r="G310" s="15"/>
      <c r="H310" s="17" t="s">
        <v>1135</v>
      </c>
      <c r="I310" s="17" t="s">
        <v>42</v>
      </c>
      <c r="J310" s="31">
        <v>5</v>
      </c>
      <c r="K310" s="19"/>
      <c r="L310" s="19"/>
      <c r="M310" s="19"/>
      <c r="N310" s="19">
        <f t="shared" si="7"/>
        <v>0</v>
      </c>
      <c r="O310" s="19"/>
      <c r="P310" s="18">
        <f t="shared" si="6"/>
        <v>5</v>
      </c>
    </row>
    <row r="311" spans="1:16" s="9" customFormat="1" ht="63.75" x14ac:dyDescent="0.2">
      <c r="A311" s="14"/>
      <c r="B311" s="15" t="s">
        <v>24</v>
      </c>
      <c r="C311" s="16">
        <v>300</v>
      </c>
      <c r="D311" s="15"/>
      <c r="E311" s="15" t="s">
        <v>429</v>
      </c>
      <c r="F311" s="15" t="s">
        <v>926</v>
      </c>
      <c r="G311" s="15"/>
      <c r="H311" s="17" t="s">
        <v>1135</v>
      </c>
      <c r="I311" s="17" t="s">
        <v>42</v>
      </c>
      <c r="J311" s="31">
        <v>5</v>
      </c>
      <c r="K311" s="19"/>
      <c r="L311" s="19"/>
      <c r="M311" s="19"/>
      <c r="N311" s="19">
        <f t="shared" si="7"/>
        <v>0</v>
      </c>
      <c r="O311" s="19"/>
      <c r="P311" s="18">
        <f t="shared" si="6"/>
        <v>5</v>
      </c>
    </row>
    <row r="312" spans="1:16" s="9" customFormat="1" ht="38.25" x14ac:dyDescent="0.2">
      <c r="A312" s="14"/>
      <c r="B312" s="15" t="s">
        <v>24</v>
      </c>
      <c r="C312" s="16">
        <v>301</v>
      </c>
      <c r="D312" s="15"/>
      <c r="E312" s="15" t="s">
        <v>430</v>
      </c>
      <c r="F312" s="15" t="s">
        <v>927</v>
      </c>
      <c r="G312" s="15"/>
      <c r="H312" s="17" t="s">
        <v>1135</v>
      </c>
      <c r="I312" s="17" t="s">
        <v>42</v>
      </c>
      <c r="J312" s="31">
        <v>5</v>
      </c>
      <c r="K312" s="19"/>
      <c r="L312" s="19"/>
      <c r="M312" s="19"/>
      <c r="N312" s="19">
        <f t="shared" si="7"/>
        <v>0</v>
      </c>
      <c r="O312" s="19"/>
      <c r="P312" s="18">
        <f t="shared" si="6"/>
        <v>5</v>
      </c>
    </row>
    <row r="313" spans="1:16" s="9" customFormat="1" ht="38.25" x14ac:dyDescent="0.2">
      <c r="A313" s="14"/>
      <c r="B313" s="15" t="s">
        <v>24</v>
      </c>
      <c r="C313" s="16">
        <v>302</v>
      </c>
      <c r="D313" s="15"/>
      <c r="E313" s="15" t="s">
        <v>431</v>
      </c>
      <c r="F313" s="15" t="s">
        <v>928</v>
      </c>
      <c r="G313" s="15"/>
      <c r="H313" s="17" t="s">
        <v>1135</v>
      </c>
      <c r="I313" s="17" t="s">
        <v>42</v>
      </c>
      <c r="J313" s="31">
        <v>5</v>
      </c>
      <c r="K313" s="19"/>
      <c r="L313" s="19"/>
      <c r="M313" s="19"/>
      <c r="N313" s="19">
        <f t="shared" si="7"/>
        <v>0</v>
      </c>
      <c r="O313" s="19"/>
      <c r="P313" s="18">
        <f t="shared" si="6"/>
        <v>5</v>
      </c>
    </row>
    <row r="314" spans="1:16" s="9" customFormat="1" ht="51" x14ac:dyDescent="0.2">
      <c r="A314" s="14"/>
      <c r="B314" s="15" t="s">
        <v>24</v>
      </c>
      <c r="C314" s="16">
        <v>303</v>
      </c>
      <c r="D314" s="15"/>
      <c r="E314" s="15" t="s">
        <v>432</v>
      </c>
      <c r="F314" s="15" t="s">
        <v>929</v>
      </c>
      <c r="G314" s="15"/>
      <c r="H314" s="17" t="s">
        <v>1135</v>
      </c>
      <c r="I314" s="17" t="s">
        <v>42</v>
      </c>
      <c r="J314" s="31">
        <v>5</v>
      </c>
      <c r="K314" s="19"/>
      <c r="L314" s="19"/>
      <c r="M314" s="19"/>
      <c r="N314" s="19">
        <f t="shared" si="7"/>
        <v>0</v>
      </c>
      <c r="O314" s="19"/>
      <c r="P314" s="18">
        <f t="shared" si="6"/>
        <v>5</v>
      </c>
    </row>
    <row r="315" spans="1:16" s="9" customFormat="1" ht="51" x14ac:dyDescent="0.2">
      <c r="A315" s="14"/>
      <c r="B315" s="15" t="s">
        <v>24</v>
      </c>
      <c r="C315" s="16">
        <v>304</v>
      </c>
      <c r="D315" s="15"/>
      <c r="E315" s="15" t="s">
        <v>433</v>
      </c>
      <c r="F315" s="15" t="s">
        <v>930</v>
      </c>
      <c r="G315" s="15"/>
      <c r="H315" s="17" t="s">
        <v>1135</v>
      </c>
      <c r="I315" s="17" t="s">
        <v>42</v>
      </c>
      <c r="J315" s="31">
        <v>5</v>
      </c>
      <c r="K315" s="19"/>
      <c r="L315" s="19"/>
      <c r="M315" s="19"/>
      <c r="N315" s="19">
        <f t="shared" si="7"/>
        <v>0</v>
      </c>
      <c r="O315" s="19"/>
      <c r="P315" s="18">
        <f t="shared" si="6"/>
        <v>5</v>
      </c>
    </row>
    <row r="316" spans="1:16" s="9" customFormat="1" ht="51" x14ac:dyDescent="0.2">
      <c r="A316" s="14"/>
      <c r="B316" s="15" t="s">
        <v>24</v>
      </c>
      <c r="C316" s="16">
        <v>305</v>
      </c>
      <c r="D316" s="15"/>
      <c r="E316" s="15" t="s">
        <v>434</v>
      </c>
      <c r="F316" s="15" t="s">
        <v>931</v>
      </c>
      <c r="G316" s="15"/>
      <c r="H316" s="17" t="s">
        <v>1135</v>
      </c>
      <c r="I316" s="17" t="s">
        <v>42</v>
      </c>
      <c r="J316" s="31">
        <v>5</v>
      </c>
      <c r="K316" s="19"/>
      <c r="L316" s="19"/>
      <c r="M316" s="19"/>
      <c r="N316" s="19">
        <f t="shared" si="7"/>
        <v>0</v>
      </c>
      <c r="O316" s="19"/>
      <c r="P316" s="18">
        <f t="shared" si="6"/>
        <v>5</v>
      </c>
    </row>
    <row r="317" spans="1:16" s="9" customFormat="1" ht="51" x14ac:dyDescent="0.2">
      <c r="A317" s="14"/>
      <c r="B317" s="15" t="s">
        <v>24</v>
      </c>
      <c r="C317" s="16">
        <v>306</v>
      </c>
      <c r="D317" s="15"/>
      <c r="E317" s="15" t="s">
        <v>435</v>
      </c>
      <c r="F317" s="15" t="s">
        <v>932</v>
      </c>
      <c r="G317" s="15"/>
      <c r="H317" s="17" t="s">
        <v>1135</v>
      </c>
      <c r="I317" s="17" t="s">
        <v>42</v>
      </c>
      <c r="J317" s="31">
        <v>5</v>
      </c>
      <c r="K317" s="19"/>
      <c r="L317" s="19"/>
      <c r="M317" s="19"/>
      <c r="N317" s="19">
        <f t="shared" si="7"/>
        <v>0</v>
      </c>
      <c r="O317" s="19"/>
      <c r="P317" s="18">
        <f t="shared" si="6"/>
        <v>5</v>
      </c>
    </row>
    <row r="318" spans="1:16" s="9" customFormat="1" ht="51" x14ac:dyDescent="0.2">
      <c r="A318" s="14"/>
      <c r="B318" s="15" t="s">
        <v>24</v>
      </c>
      <c r="C318" s="16">
        <v>307</v>
      </c>
      <c r="D318" s="15"/>
      <c r="E318" s="15" t="s">
        <v>436</v>
      </c>
      <c r="F318" s="15" t="s">
        <v>933</v>
      </c>
      <c r="G318" s="15"/>
      <c r="H318" s="17" t="s">
        <v>1135</v>
      </c>
      <c r="I318" s="17" t="s">
        <v>42</v>
      </c>
      <c r="J318" s="31">
        <v>5</v>
      </c>
      <c r="K318" s="19"/>
      <c r="L318" s="19"/>
      <c r="M318" s="19"/>
      <c r="N318" s="19">
        <f t="shared" si="7"/>
        <v>0</v>
      </c>
      <c r="O318" s="19"/>
      <c r="P318" s="18">
        <f t="shared" si="6"/>
        <v>5</v>
      </c>
    </row>
    <row r="319" spans="1:16" s="9" customFormat="1" ht="51" x14ac:dyDescent="0.2">
      <c r="A319" s="14"/>
      <c r="B319" s="15" t="s">
        <v>24</v>
      </c>
      <c r="C319" s="16">
        <v>308</v>
      </c>
      <c r="D319" s="15"/>
      <c r="E319" s="15" t="s">
        <v>437</v>
      </c>
      <c r="F319" s="15" t="s">
        <v>934</v>
      </c>
      <c r="G319" s="15"/>
      <c r="H319" s="17" t="s">
        <v>1135</v>
      </c>
      <c r="I319" s="17" t="s">
        <v>42</v>
      </c>
      <c r="J319" s="31">
        <v>5</v>
      </c>
      <c r="K319" s="19"/>
      <c r="L319" s="19"/>
      <c r="M319" s="19"/>
      <c r="N319" s="19">
        <f t="shared" si="7"/>
        <v>0</v>
      </c>
      <c r="O319" s="19"/>
      <c r="P319" s="18">
        <f t="shared" si="6"/>
        <v>5</v>
      </c>
    </row>
    <row r="320" spans="1:16" s="9" customFormat="1" ht="51" x14ac:dyDescent="0.2">
      <c r="A320" s="14"/>
      <c r="B320" s="15" t="s">
        <v>24</v>
      </c>
      <c r="C320" s="16">
        <v>309</v>
      </c>
      <c r="D320" s="15"/>
      <c r="E320" s="15" t="s">
        <v>438</v>
      </c>
      <c r="F320" s="15" t="s">
        <v>935</v>
      </c>
      <c r="G320" s="15"/>
      <c r="H320" s="17" t="s">
        <v>1135</v>
      </c>
      <c r="I320" s="17" t="s">
        <v>42</v>
      </c>
      <c r="J320" s="31">
        <v>5</v>
      </c>
      <c r="K320" s="19"/>
      <c r="L320" s="19"/>
      <c r="M320" s="19"/>
      <c r="N320" s="19">
        <f t="shared" si="7"/>
        <v>0</v>
      </c>
      <c r="O320" s="19"/>
      <c r="P320" s="18">
        <f t="shared" si="6"/>
        <v>5</v>
      </c>
    </row>
    <row r="321" spans="1:16" s="9" customFormat="1" ht="51" x14ac:dyDescent="0.2">
      <c r="A321" s="14"/>
      <c r="B321" s="15" t="s">
        <v>24</v>
      </c>
      <c r="C321" s="16">
        <v>310</v>
      </c>
      <c r="D321" s="15"/>
      <c r="E321" s="15" t="s">
        <v>439</v>
      </c>
      <c r="F321" s="15" t="s">
        <v>936</v>
      </c>
      <c r="G321" s="15"/>
      <c r="H321" s="17" t="s">
        <v>1135</v>
      </c>
      <c r="I321" s="17" t="s">
        <v>42</v>
      </c>
      <c r="J321" s="31">
        <v>5</v>
      </c>
      <c r="K321" s="19"/>
      <c r="L321" s="19"/>
      <c r="M321" s="19"/>
      <c r="N321" s="19">
        <f t="shared" si="7"/>
        <v>0</v>
      </c>
      <c r="O321" s="19"/>
      <c r="P321" s="18">
        <f t="shared" si="6"/>
        <v>5</v>
      </c>
    </row>
    <row r="322" spans="1:16" s="9" customFormat="1" ht="51" x14ac:dyDescent="0.2">
      <c r="A322" s="14"/>
      <c r="B322" s="15" t="s">
        <v>24</v>
      </c>
      <c r="C322" s="16">
        <v>311</v>
      </c>
      <c r="D322" s="15"/>
      <c r="E322" s="15" t="s">
        <v>440</v>
      </c>
      <c r="F322" s="15" t="s">
        <v>937</v>
      </c>
      <c r="G322" s="15"/>
      <c r="H322" s="17" t="s">
        <v>1135</v>
      </c>
      <c r="I322" s="17" t="s">
        <v>42</v>
      </c>
      <c r="J322" s="31">
        <v>5</v>
      </c>
      <c r="K322" s="19"/>
      <c r="L322" s="19"/>
      <c r="M322" s="19"/>
      <c r="N322" s="19">
        <f t="shared" si="7"/>
        <v>0</v>
      </c>
      <c r="O322" s="19"/>
      <c r="P322" s="18">
        <f t="shared" si="6"/>
        <v>5</v>
      </c>
    </row>
    <row r="323" spans="1:16" s="9" customFormat="1" ht="63.75" x14ac:dyDescent="0.2">
      <c r="A323" s="14"/>
      <c r="B323" s="15" t="s">
        <v>24</v>
      </c>
      <c r="C323" s="16">
        <v>312</v>
      </c>
      <c r="D323" s="15"/>
      <c r="E323" s="15" t="s">
        <v>441</v>
      </c>
      <c r="F323" s="15" t="s">
        <v>938</v>
      </c>
      <c r="G323" s="15"/>
      <c r="H323" s="17" t="s">
        <v>1135</v>
      </c>
      <c r="I323" s="17" t="s">
        <v>42</v>
      </c>
      <c r="J323" s="31">
        <v>5</v>
      </c>
      <c r="K323" s="19"/>
      <c r="L323" s="19"/>
      <c r="M323" s="19"/>
      <c r="N323" s="19">
        <f t="shared" si="7"/>
        <v>0</v>
      </c>
      <c r="O323" s="19"/>
      <c r="P323" s="18">
        <f t="shared" si="6"/>
        <v>5</v>
      </c>
    </row>
    <row r="324" spans="1:16" s="9" customFormat="1" ht="51" x14ac:dyDescent="0.2">
      <c r="A324" s="14"/>
      <c r="B324" s="15" t="s">
        <v>24</v>
      </c>
      <c r="C324" s="16">
        <v>313</v>
      </c>
      <c r="D324" s="15"/>
      <c r="E324" s="15" t="s">
        <v>442</v>
      </c>
      <c r="F324" s="15" t="s">
        <v>939</v>
      </c>
      <c r="G324" s="15"/>
      <c r="H324" s="17" t="s">
        <v>1135</v>
      </c>
      <c r="I324" s="17" t="s">
        <v>42</v>
      </c>
      <c r="J324" s="31">
        <v>5</v>
      </c>
      <c r="K324" s="19"/>
      <c r="L324" s="19"/>
      <c r="M324" s="19"/>
      <c r="N324" s="19">
        <f t="shared" si="7"/>
        <v>0</v>
      </c>
      <c r="O324" s="19"/>
      <c r="P324" s="18">
        <f t="shared" si="6"/>
        <v>5</v>
      </c>
    </row>
    <row r="325" spans="1:16" s="9" customFormat="1" ht="51" x14ac:dyDescent="0.2">
      <c r="A325" s="14"/>
      <c r="B325" s="15" t="s">
        <v>24</v>
      </c>
      <c r="C325" s="16">
        <v>314</v>
      </c>
      <c r="D325" s="15"/>
      <c r="E325" s="15" t="s">
        <v>443</v>
      </c>
      <c r="F325" s="15" t="s">
        <v>940</v>
      </c>
      <c r="G325" s="15"/>
      <c r="H325" s="17" t="s">
        <v>1135</v>
      </c>
      <c r="I325" s="17" t="s">
        <v>42</v>
      </c>
      <c r="J325" s="31">
        <v>5</v>
      </c>
      <c r="K325" s="19"/>
      <c r="L325" s="19"/>
      <c r="M325" s="19"/>
      <c r="N325" s="19">
        <f t="shared" si="7"/>
        <v>0</v>
      </c>
      <c r="O325" s="19"/>
      <c r="P325" s="18">
        <f t="shared" si="6"/>
        <v>5</v>
      </c>
    </row>
    <row r="326" spans="1:16" s="9" customFormat="1" ht="51" x14ac:dyDescent="0.2">
      <c r="A326" s="14"/>
      <c r="B326" s="15" t="s">
        <v>24</v>
      </c>
      <c r="C326" s="16">
        <v>315</v>
      </c>
      <c r="D326" s="15"/>
      <c r="E326" s="15" t="s">
        <v>444</v>
      </c>
      <c r="F326" s="15" t="s">
        <v>941</v>
      </c>
      <c r="G326" s="15"/>
      <c r="H326" s="17" t="s">
        <v>1135</v>
      </c>
      <c r="I326" s="17" t="s">
        <v>42</v>
      </c>
      <c r="J326" s="31">
        <v>5</v>
      </c>
      <c r="K326" s="19"/>
      <c r="L326" s="19"/>
      <c r="M326" s="19"/>
      <c r="N326" s="19">
        <f t="shared" si="7"/>
        <v>0</v>
      </c>
      <c r="O326" s="19"/>
      <c r="P326" s="18">
        <f t="shared" si="6"/>
        <v>5</v>
      </c>
    </row>
    <row r="327" spans="1:16" s="9" customFormat="1" ht="51" x14ac:dyDescent="0.2">
      <c r="A327" s="14"/>
      <c r="B327" s="15" t="s">
        <v>24</v>
      </c>
      <c r="C327" s="16">
        <v>316</v>
      </c>
      <c r="D327" s="15"/>
      <c r="E327" s="15" t="s">
        <v>445</v>
      </c>
      <c r="F327" s="15" t="s">
        <v>942</v>
      </c>
      <c r="G327" s="15"/>
      <c r="H327" s="17" t="s">
        <v>1135</v>
      </c>
      <c r="I327" s="17" t="s">
        <v>42</v>
      </c>
      <c r="J327" s="31">
        <v>5</v>
      </c>
      <c r="K327" s="19"/>
      <c r="L327" s="19"/>
      <c r="M327" s="19"/>
      <c r="N327" s="19">
        <f t="shared" si="7"/>
        <v>0</v>
      </c>
      <c r="O327" s="19"/>
      <c r="P327" s="18">
        <f t="shared" si="6"/>
        <v>5</v>
      </c>
    </row>
    <row r="328" spans="1:16" s="9" customFormat="1" ht="51" x14ac:dyDescent="0.2">
      <c r="A328" s="14"/>
      <c r="B328" s="15" t="s">
        <v>24</v>
      </c>
      <c r="C328" s="16">
        <v>317</v>
      </c>
      <c r="D328" s="15"/>
      <c r="E328" s="15" t="s">
        <v>446</v>
      </c>
      <c r="F328" s="15" t="s">
        <v>943</v>
      </c>
      <c r="G328" s="15"/>
      <c r="H328" s="17" t="s">
        <v>1135</v>
      </c>
      <c r="I328" s="17" t="s">
        <v>42</v>
      </c>
      <c r="J328" s="31">
        <v>5</v>
      </c>
      <c r="K328" s="19"/>
      <c r="L328" s="19"/>
      <c r="M328" s="19"/>
      <c r="N328" s="19">
        <f t="shared" si="7"/>
        <v>0</v>
      </c>
      <c r="O328" s="19"/>
      <c r="P328" s="18">
        <f t="shared" si="6"/>
        <v>5</v>
      </c>
    </row>
    <row r="329" spans="1:16" s="9" customFormat="1" ht="76.5" x14ac:dyDescent="0.2">
      <c r="A329" s="14"/>
      <c r="B329" s="15" t="s">
        <v>24</v>
      </c>
      <c r="C329" s="16">
        <v>318</v>
      </c>
      <c r="D329" s="15"/>
      <c r="E329" s="15" t="s">
        <v>447</v>
      </c>
      <c r="F329" s="15" t="s">
        <v>944</v>
      </c>
      <c r="G329" s="15"/>
      <c r="H329" s="17" t="s">
        <v>1134</v>
      </c>
      <c r="I329" s="17" t="s">
        <v>42</v>
      </c>
      <c r="J329" s="31">
        <v>100</v>
      </c>
      <c r="K329" s="19"/>
      <c r="L329" s="19"/>
      <c r="M329" s="19"/>
      <c r="N329" s="19">
        <f t="shared" si="7"/>
        <v>0</v>
      </c>
      <c r="O329" s="19"/>
      <c r="P329" s="18">
        <f t="shared" si="6"/>
        <v>100</v>
      </c>
    </row>
    <row r="330" spans="1:16" s="9" customFormat="1" ht="89.25" x14ac:dyDescent="0.2">
      <c r="A330" s="14"/>
      <c r="B330" s="15" t="s">
        <v>24</v>
      </c>
      <c r="C330" s="16">
        <v>319</v>
      </c>
      <c r="D330" s="15"/>
      <c r="E330" s="15" t="s">
        <v>448</v>
      </c>
      <c r="F330" s="15" t="s">
        <v>945</v>
      </c>
      <c r="G330" s="15"/>
      <c r="H330" s="17" t="s">
        <v>1134</v>
      </c>
      <c r="I330" s="17" t="s">
        <v>42</v>
      </c>
      <c r="J330" s="31">
        <v>100</v>
      </c>
      <c r="K330" s="19"/>
      <c r="L330" s="19"/>
      <c r="M330" s="19"/>
      <c r="N330" s="19">
        <f t="shared" si="7"/>
        <v>0</v>
      </c>
      <c r="O330" s="19"/>
      <c r="P330" s="18">
        <f t="shared" si="6"/>
        <v>100</v>
      </c>
    </row>
    <row r="331" spans="1:16" s="9" customFormat="1" ht="38.25" x14ac:dyDescent="0.2">
      <c r="A331" s="14"/>
      <c r="B331" s="15" t="s">
        <v>24</v>
      </c>
      <c r="C331" s="16">
        <v>320</v>
      </c>
      <c r="D331" s="15"/>
      <c r="E331" s="15" t="s">
        <v>449</v>
      </c>
      <c r="F331" s="15" t="s">
        <v>946</v>
      </c>
      <c r="G331" s="15"/>
      <c r="H331" s="17" t="s">
        <v>1135</v>
      </c>
      <c r="I331" s="17" t="s">
        <v>78</v>
      </c>
      <c r="J331" s="31">
        <v>10</v>
      </c>
      <c r="K331" s="19"/>
      <c r="L331" s="19"/>
      <c r="M331" s="19"/>
      <c r="N331" s="19">
        <f t="shared" si="7"/>
        <v>0</v>
      </c>
      <c r="O331" s="19"/>
      <c r="P331" s="18">
        <f t="shared" si="6"/>
        <v>10</v>
      </c>
    </row>
    <row r="332" spans="1:16" s="9" customFormat="1" ht="51" x14ac:dyDescent="0.2">
      <c r="A332" s="14"/>
      <c r="B332" s="15" t="s">
        <v>24</v>
      </c>
      <c r="C332" s="16">
        <v>321</v>
      </c>
      <c r="D332" s="15"/>
      <c r="E332" s="15" t="s">
        <v>450</v>
      </c>
      <c r="F332" s="15" t="s">
        <v>947</v>
      </c>
      <c r="G332" s="15"/>
      <c r="H332" s="17" t="s">
        <v>1135</v>
      </c>
      <c r="I332" s="17" t="s">
        <v>42</v>
      </c>
      <c r="J332" s="31">
        <v>10</v>
      </c>
      <c r="K332" s="19"/>
      <c r="L332" s="19"/>
      <c r="M332" s="19"/>
      <c r="N332" s="19">
        <f t="shared" si="7"/>
        <v>0</v>
      </c>
      <c r="O332" s="19"/>
      <c r="P332" s="18">
        <f t="shared" si="6"/>
        <v>10</v>
      </c>
    </row>
    <row r="333" spans="1:16" s="9" customFormat="1" ht="25.5" x14ac:dyDescent="0.2">
      <c r="A333" s="14"/>
      <c r="B333" s="15" t="s">
        <v>24</v>
      </c>
      <c r="C333" s="16">
        <v>322</v>
      </c>
      <c r="D333" s="15"/>
      <c r="E333" s="15" t="s">
        <v>451</v>
      </c>
      <c r="F333" s="15" t="s">
        <v>948</v>
      </c>
      <c r="G333" s="15"/>
      <c r="H333" s="17" t="s">
        <v>1134</v>
      </c>
      <c r="I333" s="17" t="s">
        <v>42</v>
      </c>
      <c r="J333" s="31">
        <v>10</v>
      </c>
      <c r="K333" s="19"/>
      <c r="L333" s="19"/>
      <c r="M333" s="19"/>
      <c r="N333" s="19">
        <f t="shared" si="7"/>
        <v>0</v>
      </c>
      <c r="O333" s="19"/>
      <c r="P333" s="18">
        <f t="shared" ref="P333:P396" si="8">J333</f>
        <v>10</v>
      </c>
    </row>
    <row r="334" spans="1:16" s="9" customFormat="1" ht="38.25" x14ac:dyDescent="0.2">
      <c r="A334" s="14"/>
      <c r="B334" s="15" t="s">
        <v>24</v>
      </c>
      <c r="C334" s="16">
        <v>323</v>
      </c>
      <c r="D334" s="15"/>
      <c r="E334" s="15" t="s">
        <v>452</v>
      </c>
      <c r="F334" s="15" t="s">
        <v>949</v>
      </c>
      <c r="G334" s="15"/>
      <c r="H334" s="17" t="s">
        <v>1134</v>
      </c>
      <c r="I334" s="17" t="s">
        <v>42</v>
      </c>
      <c r="J334" s="31">
        <v>10</v>
      </c>
      <c r="K334" s="19"/>
      <c r="L334" s="19"/>
      <c r="M334" s="19"/>
      <c r="N334" s="19">
        <f t="shared" si="7"/>
        <v>0</v>
      </c>
      <c r="O334" s="19"/>
      <c r="P334" s="18">
        <f t="shared" si="8"/>
        <v>10</v>
      </c>
    </row>
    <row r="335" spans="1:16" s="9" customFormat="1" ht="89.25" x14ac:dyDescent="0.2">
      <c r="A335" s="14"/>
      <c r="B335" s="15" t="s">
        <v>24</v>
      </c>
      <c r="C335" s="16">
        <v>324</v>
      </c>
      <c r="D335" s="15"/>
      <c r="E335" s="15" t="s">
        <v>453</v>
      </c>
      <c r="F335" s="15" t="s">
        <v>950</v>
      </c>
      <c r="G335" s="15"/>
      <c r="H335" s="17" t="s">
        <v>1134</v>
      </c>
      <c r="I335" s="17" t="s">
        <v>42</v>
      </c>
      <c r="J335" s="31">
        <v>10</v>
      </c>
      <c r="K335" s="19"/>
      <c r="L335" s="19"/>
      <c r="M335" s="19"/>
      <c r="N335" s="19">
        <f t="shared" si="7"/>
        <v>0</v>
      </c>
      <c r="O335" s="19"/>
      <c r="P335" s="18">
        <f t="shared" si="8"/>
        <v>10</v>
      </c>
    </row>
    <row r="336" spans="1:16" s="9" customFormat="1" ht="89.25" x14ac:dyDescent="0.2">
      <c r="A336" s="14"/>
      <c r="B336" s="15" t="s">
        <v>24</v>
      </c>
      <c r="C336" s="16">
        <v>325</v>
      </c>
      <c r="D336" s="15"/>
      <c r="E336" s="15" t="s">
        <v>454</v>
      </c>
      <c r="F336" s="15" t="s">
        <v>951</v>
      </c>
      <c r="G336" s="15"/>
      <c r="H336" s="17" t="s">
        <v>1134</v>
      </c>
      <c r="I336" s="17" t="s">
        <v>42</v>
      </c>
      <c r="J336" s="31">
        <v>10</v>
      </c>
      <c r="K336" s="19"/>
      <c r="L336" s="19"/>
      <c r="M336" s="19"/>
      <c r="N336" s="19">
        <f t="shared" si="7"/>
        <v>0</v>
      </c>
      <c r="O336" s="19"/>
      <c r="P336" s="18">
        <f t="shared" si="8"/>
        <v>10</v>
      </c>
    </row>
    <row r="337" spans="1:16" s="9" customFormat="1" ht="51" x14ac:dyDescent="0.2">
      <c r="A337" s="14"/>
      <c r="B337" s="15" t="s">
        <v>24</v>
      </c>
      <c r="C337" s="16">
        <v>326</v>
      </c>
      <c r="D337" s="15"/>
      <c r="E337" s="15" t="s">
        <v>455</v>
      </c>
      <c r="F337" s="15" t="s">
        <v>952</v>
      </c>
      <c r="G337" s="15"/>
      <c r="H337" s="17" t="s">
        <v>1134</v>
      </c>
      <c r="I337" s="17" t="s">
        <v>127</v>
      </c>
      <c r="J337" s="31">
        <v>10</v>
      </c>
      <c r="K337" s="19"/>
      <c r="L337" s="19"/>
      <c r="M337" s="19"/>
      <c r="N337" s="19">
        <f t="shared" si="7"/>
        <v>0</v>
      </c>
      <c r="O337" s="19"/>
      <c r="P337" s="18">
        <f t="shared" si="8"/>
        <v>10</v>
      </c>
    </row>
    <row r="338" spans="1:16" s="9" customFormat="1" ht="51" x14ac:dyDescent="0.2">
      <c r="A338" s="14"/>
      <c r="B338" s="15" t="s">
        <v>24</v>
      </c>
      <c r="C338" s="16">
        <v>327</v>
      </c>
      <c r="D338" s="15"/>
      <c r="E338" s="15" t="s">
        <v>456</v>
      </c>
      <c r="F338" s="15" t="s">
        <v>953</v>
      </c>
      <c r="G338" s="15"/>
      <c r="H338" s="17" t="s">
        <v>1134</v>
      </c>
      <c r="I338" s="17" t="s">
        <v>127</v>
      </c>
      <c r="J338" s="31">
        <v>10</v>
      </c>
      <c r="K338" s="19"/>
      <c r="L338" s="19"/>
      <c r="M338" s="19"/>
      <c r="N338" s="19">
        <f t="shared" si="7"/>
        <v>0</v>
      </c>
      <c r="O338" s="19"/>
      <c r="P338" s="18">
        <f t="shared" si="8"/>
        <v>10</v>
      </c>
    </row>
    <row r="339" spans="1:16" s="9" customFormat="1" ht="63.75" x14ac:dyDescent="0.2">
      <c r="A339" s="14"/>
      <c r="B339" s="15" t="s">
        <v>24</v>
      </c>
      <c r="C339" s="16">
        <v>328</v>
      </c>
      <c r="D339" s="15"/>
      <c r="E339" s="15" t="s">
        <v>457</v>
      </c>
      <c r="F339" s="15" t="s">
        <v>954</v>
      </c>
      <c r="G339" s="15"/>
      <c r="H339" s="17" t="s">
        <v>1134</v>
      </c>
      <c r="I339" s="17" t="s">
        <v>127</v>
      </c>
      <c r="J339" s="31">
        <v>10</v>
      </c>
      <c r="K339" s="19"/>
      <c r="L339" s="19"/>
      <c r="M339" s="19"/>
      <c r="N339" s="19">
        <f t="shared" si="7"/>
        <v>0</v>
      </c>
      <c r="O339" s="19"/>
      <c r="P339" s="18">
        <f t="shared" si="8"/>
        <v>10</v>
      </c>
    </row>
    <row r="340" spans="1:16" s="9" customFormat="1" ht="51" x14ac:dyDescent="0.2">
      <c r="A340" s="14"/>
      <c r="B340" s="15" t="s">
        <v>24</v>
      </c>
      <c r="C340" s="16">
        <v>329</v>
      </c>
      <c r="D340" s="15"/>
      <c r="E340" s="15" t="s">
        <v>458</v>
      </c>
      <c r="F340" s="15" t="s">
        <v>955</v>
      </c>
      <c r="G340" s="15"/>
      <c r="H340" s="17" t="s">
        <v>1134</v>
      </c>
      <c r="I340" s="17" t="s">
        <v>25</v>
      </c>
      <c r="J340" s="31">
        <v>10</v>
      </c>
      <c r="K340" s="19"/>
      <c r="L340" s="19"/>
      <c r="M340" s="19"/>
      <c r="N340" s="19">
        <f t="shared" si="7"/>
        <v>0</v>
      </c>
      <c r="O340" s="19"/>
      <c r="P340" s="18">
        <f t="shared" si="8"/>
        <v>10</v>
      </c>
    </row>
    <row r="341" spans="1:16" s="9" customFormat="1" ht="51" x14ac:dyDescent="0.2">
      <c r="A341" s="14"/>
      <c r="B341" s="15" t="s">
        <v>24</v>
      </c>
      <c r="C341" s="16">
        <v>330</v>
      </c>
      <c r="D341" s="15"/>
      <c r="E341" s="15" t="s">
        <v>459</v>
      </c>
      <c r="F341" s="15" t="s">
        <v>956</v>
      </c>
      <c r="G341" s="15"/>
      <c r="H341" s="17" t="s">
        <v>1134</v>
      </c>
      <c r="I341" s="17" t="s">
        <v>25</v>
      </c>
      <c r="J341" s="31">
        <v>10</v>
      </c>
      <c r="K341" s="19"/>
      <c r="L341" s="19"/>
      <c r="M341" s="19"/>
      <c r="N341" s="19">
        <f t="shared" si="7"/>
        <v>0</v>
      </c>
      <c r="O341" s="19"/>
      <c r="P341" s="18">
        <f t="shared" si="8"/>
        <v>10</v>
      </c>
    </row>
    <row r="342" spans="1:16" s="9" customFormat="1" ht="76.5" x14ac:dyDescent="0.2">
      <c r="A342" s="14"/>
      <c r="B342" s="15" t="s">
        <v>24</v>
      </c>
      <c r="C342" s="16">
        <v>331</v>
      </c>
      <c r="D342" s="15"/>
      <c r="E342" s="15" t="s">
        <v>460</v>
      </c>
      <c r="F342" s="15" t="s">
        <v>957</v>
      </c>
      <c r="G342" s="15"/>
      <c r="H342" s="17" t="s">
        <v>1134</v>
      </c>
      <c r="I342" s="17" t="s">
        <v>25</v>
      </c>
      <c r="J342" s="31">
        <v>10</v>
      </c>
      <c r="K342" s="19"/>
      <c r="L342" s="19"/>
      <c r="M342" s="19"/>
      <c r="N342" s="19">
        <f t="shared" si="7"/>
        <v>0</v>
      </c>
      <c r="O342" s="19"/>
      <c r="P342" s="18">
        <f t="shared" si="8"/>
        <v>10</v>
      </c>
    </row>
    <row r="343" spans="1:16" s="9" customFormat="1" ht="76.5" x14ac:dyDescent="0.2">
      <c r="A343" s="14"/>
      <c r="B343" s="15" t="s">
        <v>24</v>
      </c>
      <c r="C343" s="16">
        <v>332</v>
      </c>
      <c r="D343" s="15"/>
      <c r="E343" s="15" t="s">
        <v>461</v>
      </c>
      <c r="F343" s="15" t="s">
        <v>958</v>
      </c>
      <c r="G343" s="15"/>
      <c r="H343" s="17" t="s">
        <v>1134</v>
      </c>
      <c r="I343" s="17" t="s">
        <v>25</v>
      </c>
      <c r="J343" s="31">
        <v>10</v>
      </c>
      <c r="K343" s="19"/>
      <c r="L343" s="19"/>
      <c r="M343" s="19"/>
      <c r="N343" s="19">
        <f t="shared" si="7"/>
        <v>0</v>
      </c>
      <c r="O343" s="19"/>
      <c r="P343" s="18">
        <f t="shared" si="8"/>
        <v>10</v>
      </c>
    </row>
    <row r="344" spans="1:16" s="9" customFormat="1" ht="63.75" x14ac:dyDescent="0.2">
      <c r="A344" s="14"/>
      <c r="B344" s="15" t="s">
        <v>24</v>
      </c>
      <c r="C344" s="16">
        <v>333</v>
      </c>
      <c r="D344" s="15"/>
      <c r="E344" s="15" t="s">
        <v>462</v>
      </c>
      <c r="F344" s="15" t="s">
        <v>959</v>
      </c>
      <c r="G344" s="15"/>
      <c r="H344" s="17" t="s">
        <v>1134</v>
      </c>
      <c r="I344" s="17" t="s">
        <v>25</v>
      </c>
      <c r="J344" s="31">
        <v>10</v>
      </c>
      <c r="K344" s="19"/>
      <c r="L344" s="19"/>
      <c r="M344" s="19"/>
      <c r="N344" s="19">
        <f t="shared" si="7"/>
        <v>0</v>
      </c>
      <c r="O344" s="19"/>
      <c r="P344" s="18">
        <f t="shared" si="8"/>
        <v>10</v>
      </c>
    </row>
    <row r="345" spans="1:16" s="9" customFormat="1" ht="25.5" x14ac:dyDescent="0.2">
      <c r="A345" s="14"/>
      <c r="B345" s="15" t="s">
        <v>24</v>
      </c>
      <c r="C345" s="16">
        <v>334</v>
      </c>
      <c r="D345" s="15"/>
      <c r="E345" s="15" t="s">
        <v>463</v>
      </c>
      <c r="F345" s="15" t="s">
        <v>960</v>
      </c>
      <c r="G345" s="15"/>
      <c r="H345" s="17" t="s">
        <v>1134</v>
      </c>
      <c r="I345" s="17" t="s">
        <v>42</v>
      </c>
      <c r="J345" s="31">
        <v>10</v>
      </c>
      <c r="K345" s="19"/>
      <c r="L345" s="19"/>
      <c r="M345" s="19"/>
      <c r="N345" s="19">
        <f t="shared" si="7"/>
        <v>0</v>
      </c>
      <c r="O345" s="19"/>
      <c r="P345" s="18">
        <f t="shared" si="8"/>
        <v>10</v>
      </c>
    </row>
    <row r="346" spans="1:16" s="9" customFormat="1" ht="38.25" x14ac:dyDescent="0.2">
      <c r="A346" s="14"/>
      <c r="B346" s="15" t="s">
        <v>24</v>
      </c>
      <c r="C346" s="16">
        <v>335</v>
      </c>
      <c r="D346" s="15"/>
      <c r="E346" s="15" t="s">
        <v>464</v>
      </c>
      <c r="F346" s="15" t="s">
        <v>961</v>
      </c>
      <c r="G346" s="15"/>
      <c r="H346" s="17" t="s">
        <v>1136</v>
      </c>
      <c r="I346" s="17" t="s">
        <v>42</v>
      </c>
      <c r="J346" s="31">
        <v>1</v>
      </c>
      <c r="K346" s="19"/>
      <c r="L346" s="19"/>
      <c r="M346" s="19"/>
      <c r="N346" s="19">
        <f t="shared" si="7"/>
        <v>0</v>
      </c>
      <c r="O346" s="19"/>
      <c r="P346" s="18">
        <f t="shared" si="8"/>
        <v>1</v>
      </c>
    </row>
    <row r="347" spans="1:16" s="9" customFormat="1" ht="63.75" x14ac:dyDescent="0.2">
      <c r="A347" s="14"/>
      <c r="B347" s="15" t="s">
        <v>24</v>
      </c>
      <c r="C347" s="16">
        <v>336</v>
      </c>
      <c r="D347" s="15"/>
      <c r="E347" s="15" t="s">
        <v>465</v>
      </c>
      <c r="F347" s="15" t="s">
        <v>962</v>
      </c>
      <c r="G347" s="15"/>
      <c r="H347" s="17" t="s">
        <v>1134</v>
      </c>
      <c r="I347" s="17" t="s">
        <v>42</v>
      </c>
      <c r="J347" s="31">
        <v>300</v>
      </c>
      <c r="K347" s="19"/>
      <c r="L347" s="19"/>
      <c r="M347" s="19"/>
      <c r="N347" s="19">
        <f t="shared" si="7"/>
        <v>0</v>
      </c>
      <c r="O347" s="19"/>
      <c r="P347" s="18">
        <f t="shared" si="8"/>
        <v>300</v>
      </c>
    </row>
    <row r="348" spans="1:16" s="9" customFormat="1" ht="63.75" x14ac:dyDescent="0.2">
      <c r="A348" s="14"/>
      <c r="B348" s="15" t="s">
        <v>24</v>
      </c>
      <c r="C348" s="16">
        <v>337</v>
      </c>
      <c r="D348" s="15"/>
      <c r="E348" s="15" t="s">
        <v>466</v>
      </c>
      <c r="F348" s="15" t="s">
        <v>963</v>
      </c>
      <c r="G348" s="15"/>
      <c r="H348" s="17" t="s">
        <v>1134</v>
      </c>
      <c r="I348" s="17" t="s">
        <v>42</v>
      </c>
      <c r="J348" s="31">
        <v>300</v>
      </c>
      <c r="K348" s="19"/>
      <c r="L348" s="19"/>
      <c r="M348" s="19"/>
      <c r="N348" s="19">
        <f t="shared" si="7"/>
        <v>0</v>
      </c>
      <c r="O348" s="19"/>
      <c r="P348" s="18">
        <f t="shared" si="8"/>
        <v>300</v>
      </c>
    </row>
    <row r="349" spans="1:16" s="9" customFormat="1" ht="63.75" x14ac:dyDescent="0.2">
      <c r="A349" s="14"/>
      <c r="B349" s="15" t="s">
        <v>24</v>
      </c>
      <c r="C349" s="16">
        <v>338</v>
      </c>
      <c r="D349" s="15"/>
      <c r="E349" s="15" t="s">
        <v>467</v>
      </c>
      <c r="F349" s="15" t="s">
        <v>964</v>
      </c>
      <c r="G349" s="15"/>
      <c r="H349" s="17" t="s">
        <v>1134</v>
      </c>
      <c r="I349" s="17" t="s">
        <v>42</v>
      </c>
      <c r="J349" s="31">
        <v>300</v>
      </c>
      <c r="K349" s="19"/>
      <c r="L349" s="19"/>
      <c r="M349" s="19"/>
      <c r="N349" s="19">
        <f t="shared" si="7"/>
        <v>0</v>
      </c>
      <c r="O349" s="19"/>
      <c r="P349" s="18">
        <f t="shared" si="8"/>
        <v>300</v>
      </c>
    </row>
    <row r="350" spans="1:16" s="9" customFormat="1" ht="63.75" x14ac:dyDescent="0.2">
      <c r="A350" s="14"/>
      <c r="B350" s="15" t="s">
        <v>24</v>
      </c>
      <c r="C350" s="16">
        <v>339</v>
      </c>
      <c r="D350" s="15"/>
      <c r="E350" s="15" t="s">
        <v>468</v>
      </c>
      <c r="F350" s="15" t="s">
        <v>965</v>
      </c>
      <c r="G350" s="15"/>
      <c r="H350" s="17" t="s">
        <v>1134</v>
      </c>
      <c r="I350" s="17" t="s">
        <v>42</v>
      </c>
      <c r="J350" s="31">
        <v>300</v>
      </c>
      <c r="K350" s="19"/>
      <c r="L350" s="19"/>
      <c r="M350" s="19"/>
      <c r="N350" s="19">
        <f t="shared" si="7"/>
        <v>0</v>
      </c>
      <c r="O350" s="19"/>
      <c r="P350" s="18">
        <f t="shared" si="8"/>
        <v>300</v>
      </c>
    </row>
    <row r="351" spans="1:16" s="9" customFormat="1" ht="51" x14ac:dyDescent="0.2">
      <c r="A351" s="14"/>
      <c r="B351" s="15" t="s">
        <v>24</v>
      </c>
      <c r="C351" s="16">
        <v>340</v>
      </c>
      <c r="D351" s="15"/>
      <c r="E351" s="15" t="s">
        <v>469</v>
      </c>
      <c r="F351" s="15" t="s">
        <v>966</v>
      </c>
      <c r="G351" s="15"/>
      <c r="H351" s="17" t="s">
        <v>1134</v>
      </c>
      <c r="I351" s="17" t="s">
        <v>63</v>
      </c>
      <c r="J351" s="31">
        <v>100</v>
      </c>
      <c r="K351" s="19"/>
      <c r="L351" s="19"/>
      <c r="M351" s="19"/>
      <c r="N351" s="19">
        <f t="shared" si="7"/>
        <v>0</v>
      </c>
      <c r="O351" s="19"/>
      <c r="P351" s="18">
        <f t="shared" si="8"/>
        <v>100</v>
      </c>
    </row>
    <row r="352" spans="1:16" s="9" customFormat="1" ht="51" x14ac:dyDescent="0.2">
      <c r="A352" s="14"/>
      <c r="B352" s="15" t="s">
        <v>24</v>
      </c>
      <c r="C352" s="16">
        <v>341</v>
      </c>
      <c r="D352" s="15"/>
      <c r="E352" s="15" t="s">
        <v>470</v>
      </c>
      <c r="F352" s="15" t="s">
        <v>967</v>
      </c>
      <c r="G352" s="15"/>
      <c r="H352" s="17" t="s">
        <v>1134</v>
      </c>
      <c r="I352" s="17" t="s">
        <v>63</v>
      </c>
      <c r="J352" s="31">
        <v>100</v>
      </c>
      <c r="K352" s="19"/>
      <c r="L352" s="19"/>
      <c r="M352" s="19"/>
      <c r="N352" s="19">
        <f t="shared" si="7"/>
        <v>0</v>
      </c>
      <c r="O352" s="19"/>
      <c r="P352" s="18">
        <f t="shared" si="8"/>
        <v>100</v>
      </c>
    </row>
    <row r="353" spans="1:16" s="9" customFormat="1" ht="51" x14ac:dyDescent="0.2">
      <c r="A353" s="14"/>
      <c r="B353" s="15" t="s">
        <v>24</v>
      </c>
      <c r="C353" s="16">
        <v>342</v>
      </c>
      <c r="D353" s="15"/>
      <c r="E353" s="15" t="s">
        <v>471</v>
      </c>
      <c r="F353" s="15" t="s">
        <v>968</v>
      </c>
      <c r="G353" s="15"/>
      <c r="H353" s="17" t="s">
        <v>1134</v>
      </c>
      <c r="I353" s="17" t="s">
        <v>63</v>
      </c>
      <c r="J353" s="31">
        <v>10</v>
      </c>
      <c r="K353" s="19"/>
      <c r="L353" s="19"/>
      <c r="M353" s="19"/>
      <c r="N353" s="19">
        <f t="shared" si="7"/>
        <v>0</v>
      </c>
      <c r="O353" s="19"/>
      <c r="P353" s="18">
        <f t="shared" si="8"/>
        <v>10</v>
      </c>
    </row>
    <row r="354" spans="1:16" s="9" customFormat="1" ht="38.25" x14ac:dyDescent="0.2">
      <c r="A354" s="14"/>
      <c r="B354" s="15" t="s">
        <v>24</v>
      </c>
      <c r="C354" s="16">
        <v>343</v>
      </c>
      <c r="D354" s="15"/>
      <c r="E354" s="15" t="s">
        <v>472</v>
      </c>
      <c r="F354" s="15" t="s">
        <v>969</v>
      </c>
      <c r="G354" s="15"/>
      <c r="H354" s="17" t="s">
        <v>1134</v>
      </c>
      <c r="I354" s="17" t="s">
        <v>42</v>
      </c>
      <c r="J354" s="31">
        <v>1</v>
      </c>
      <c r="K354" s="19"/>
      <c r="L354" s="19"/>
      <c r="M354" s="19"/>
      <c r="N354" s="19">
        <f t="shared" si="7"/>
        <v>0</v>
      </c>
      <c r="O354" s="19"/>
      <c r="P354" s="18">
        <f t="shared" si="8"/>
        <v>1</v>
      </c>
    </row>
    <row r="355" spans="1:16" s="9" customFormat="1" ht="38.25" x14ac:dyDescent="0.2">
      <c r="A355" s="14"/>
      <c r="B355" s="15" t="s">
        <v>24</v>
      </c>
      <c r="C355" s="16">
        <v>344</v>
      </c>
      <c r="D355" s="15"/>
      <c r="E355" s="15" t="s">
        <v>473</v>
      </c>
      <c r="F355" s="15" t="s">
        <v>970</v>
      </c>
      <c r="G355" s="15"/>
      <c r="H355" s="17" t="s">
        <v>1134</v>
      </c>
      <c r="I355" s="17" t="s">
        <v>42</v>
      </c>
      <c r="J355" s="31">
        <v>1</v>
      </c>
      <c r="K355" s="19"/>
      <c r="L355" s="19"/>
      <c r="M355" s="19"/>
      <c r="N355" s="19">
        <f t="shared" si="7"/>
        <v>0</v>
      </c>
      <c r="O355" s="19"/>
      <c r="P355" s="18">
        <f t="shared" si="8"/>
        <v>1</v>
      </c>
    </row>
    <row r="356" spans="1:16" s="9" customFormat="1" ht="89.25" x14ac:dyDescent="0.2">
      <c r="A356" s="14"/>
      <c r="B356" s="15" t="s">
        <v>24</v>
      </c>
      <c r="C356" s="16">
        <v>345</v>
      </c>
      <c r="D356" s="15"/>
      <c r="E356" s="15" t="s">
        <v>474</v>
      </c>
      <c r="F356" s="15" t="s">
        <v>971</v>
      </c>
      <c r="G356" s="15"/>
      <c r="H356" s="17" t="s">
        <v>1134</v>
      </c>
      <c r="I356" s="17" t="s">
        <v>25</v>
      </c>
      <c r="J356" s="31">
        <v>10</v>
      </c>
      <c r="K356" s="19"/>
      <c r="L356" s="19"/>
      <c r="M356" s="19"/>
      <c r="N356" s="19">
        <f t="shared" si="7"/>
        <v>0</v>
      </c>
      <c r="O356" s="19"/>
      <c r="P356" s="18">
        <f t="shared" si="8"/>
        <v>10</v>
      </c>
    </row>
    <row r="357" spans="1:16" s="9" customFormat="1" ht="89.25" x14ac:dyDescent="0.2">
      <c r="A357" s="14"/>
      <c r="B357" s="15" t="s">
        <v>24</v>
      </c>
      <c r="C357" s="16">
        <v>346</v>
      </c>
      <c r="D357" s="15"/>
      <c r="E357" s="15" t="s">
        <v>475</v>
      </c>
      <c r="F357" s="15" t="s">
        <v>972</v>
      </c>
      <c r="G357" s="15"/>
      <c r="H357" s="17" t="s">
        <v>1134</v>
      </c>
      <c r="I357" s="17" t="s">
        <v>25</v>
      </c>
      <c r="J357" s="31">
        <v>10</v>
      </c>
      <c r="K357" s="19"/>
      <c r="L357" s="19"/>
      <c r="M357" s="19"/>
      <c r="N357" s="19">
        <f t="shared" si="7"/>
        <v>0</v>
      </c>
      <c r="O357" s="19"/>
      <c r="P357" s="18">
        <f t="shared" si="8"/>
        <v>10</v>
      </c>
    </row>
    <row r="358" spans="1:16" s="9" customFormat="1" ht="89.25" x14ac:dyDescent="0.2">
      <c r="A358" s="14"/>
      <c r="B358" s="15" t="s">
        <v>24</v>
      </c>
      <c r="C358" s="16">
        <v>347</v>
      </c>
      <c r="D358" s="15"/>
      <c r="E358" s="15" t="s">
        <v>476</v>
      </c>
      <c r="F358" s="15" t="s">
        <v>973</v>
      </c>
      <c r="G358" s="15"/>
      <c r="H358" s="17" t="s">
        <v>1134</v>
      </c>
      <c r="I358" s="17" t="s">
        <v>25</v>
      </c>
      <c r="J358" s="31">
        <v>10</v>
      </c>
      <c r="K358" s="19"/>
      <c r="L358" s="19"/>
      <c r="M358" s="19"/>
      <c r="N358" s="19">
        <f t="shared" si="7"/>
        <v>0</v>
      </c>
      <c r="O358" s="19"/>
      <c r="P358" s="18">
        <f t="shared" si="8"/>
        <v>10</v>
      </c>
    </row>
    <row r="359" spans="1:16" s="9" customFormat="1" ht="38.25" x14ac:dyDescent="0.2">
      <c r="A359" s="14"/>
      <c r="B359" s="15" t="s">
        <v>24</v>
      </c>
      <c r="C359" s="16">
        <v>348</v>
      </c>
      <c r="D359" s="15"/>
      <c r="E359" s="15" t="s">
        <v>477</v>
      </c>
      <c r="F359" s="15" t="s">
        <v>974</v>
      </c>
      <c r="G359" s="15"/>
      <c r="H359" s="17" t="s">
        <v>1134</v>
      </c>
      <c r="I359" s="17" t="s">
        <v>42</v>
      </c>
      <c r="J359" s="31">
        <v>10</v>
      </c>
      <c r="K359" s="19"/>
      <c r="L359" s="19"/>
      <c r="M359" s="19"/>
      <c r="N359" s="19">
        <f t="shared" si="7"/>
        <v>0</v>
      </c>
      <c r="O359" s="19"/>
      <c r="P359" s="18">
        <f t="shared" si="8"/>
        <v>10</v>
      </c>
    </row>
    <row r="360" spans="1:16" s="9" customFormat="1" ht="38.25" x14ac:dyDescent="0.2">
      <c r="A360" s="14"/>
      <c r="B360" s="15" t="s">
        <v>24</v>
      </c>
      <c r="C360" s="16">
        <v>349</v>
      </c>
      <c r="D360" s="15"/>
      <c r="E360" s="15" t="s">
        <v>478</v>
      </c>
      <c r="F360" s="15" t="s">
        <v>975</v>
      </c>
      <c r="G360" s="15"/>
      <c r="H360" s="17" t="s">
        <v>1134</v>
      </c>
      <c r="I360" s="17" t="s">
        <v>42</v>
      </c>
      <c r="J360" s="31">
        <v>10</v>
      </c>
      <c r="K360" s="19"/>
      <c r="L360" s="19"/>
      <c r="M360" s="19"/>
      <c r="N360" s="19">
        <f t="shared" si="7"/>
        <v>0</v>
      </c>
      <c r="O360" s="19"/>
      <c r="P360" s="18">
        <f t="shared" si="8"/>
        <v>10</v>
      </c>
    </row>
    <row r="361" spans="1:16" s="9" customFormat="1" ht="51" x14ac:dyDescent="0.2">
      <c r="A361" s="14"/>
      <c r="B361" s="15" t="s">
        <v>24</v>
      </c>
      <c r="C361" s="16">
        <v>350</v>
      </c>
      <c r="D361" s="15"/>
      <c r="E361" s="15" t="s">
        <v>479</v>
      </c>
      <c r="F361" s="15" t="s">
        <v>976</v>
      </c>
      <c r="G361" s="15"/>
      <c r="H361" s="17" t="s">
        <v>1134</v>
      </c>
      <c r="I361" s="17" t="s">
        <v>42</v>
      </c>
      <c r="J361" s="31">
        <v>10</v>
      </c>
      <c r="K361" s="19"/>
      <c r="L361" s="19"/>
      <c r="M361" s="19"/>
      <c r="N361" s="19">
        <f t="shared" si="7"/>
        <v>0</v>
      </c>
      <c r="O361" s="19"/>
      <c r="P361" s="18">
        <f t="shared" si="8"/>
        <v>10</v>
      </c>
    </row>
    <row r="362" spans="1:16" s="9" customFormat="1" ht="51" x14ac:dyDescent="0.2">
      <c r="A362" s="14"/>
      <c r="B362" s="15" t="s">
        <v>24</v>
      </c>
      <c r="C362" s="16">
        <v>351</v>
      </c>
      <c r="D362" s="15"/>
      <c r="E362" s="15" t="s">
        <v>480</v>
      </c>
      <c r="F362" s="15" t="s">
        <v>977</v>
      </c>
      <c r="G362" s="15"/>
      <c r="H362" s="17" t="s">
        <v>1134</v>
      </c>
      <c r="I362" s="17" t="s">
        <v>42</v>
      </c>
      <c r="J362" s="31">
        <v>10</v>
      </c>
      <c r="K362" s="19"/>
      <c r="L362" s="19"/>
      <c r="M362" s="19"/>
      <c r="N362" s="19">
        <f t="shared" si="7"/>
        <v>0</v>
      </c>
      <c r="O362" s="19"/>
      <c r="P362" s="18">
        <f t="shared" si="8"/>
        <v>10</v>
      </c>
    </row>
    <row r="363" spans="1:16" s="9" customFormat="1" ht="51" x14ac:dyDescent="0.2">
      <c r="A363" s="14"/>
      <c r="B363" s="15" t="s">
        <v>24</v>
      </c>
      <c r="C363" s="16">
        <v>352</v>
      </c>
      <c r="D363" s="15"/>
      <c r="E363" s="15" t="s">
        <v>481</v>
      </c>
      <c r="F363" s="15" t="s">
        <v>978</v>
      </c>
      <c r="G363" s="15"/>
      <c r="H363" s="17" t="s">
        <v>1134</v>
      </c>
      <c r="I363" s="17" t="s">
        <v>42</v>
      </c>
      <c r="J363" s="31">
        <v>10</v>
      </c>
      <c r="K363" s="19"/>
      <c r="L363" s="19"/>
      <c r="M363" s="19"/>
      <c r="N363" s="19">
        <f t="shared" si="7"/>
        <v>0</v>
      </c>
      <c r="O363" s="19"/>
      <c r="P363" s="18">
        <f t="shared" si="8"/>
        <v>10</v>
      </c>
    </row>
    <row r="364" spans="1:16" s="9" customFormat="1" ht="51" x14ac:dyDescent="0.2">
      <c r="A364" s="14"/>
      <c r="B364" s="15" t="s">
        <v>24</v>
      </c>
      <c r="C364" s="16">
        <v>353</v>
      </c>
      <c r="D364" s="15"/>
      <c r="E364" s="15" t="s">
        <v>482</v>
      </c>
      <c r="F364" s="15" t="s">
        <v>979</v>
      </c>
      <c r="G364" s="15"/>
      <c r="H364" s="17" t="s">
        <v>1134</v>
      </c>
      <c r="I364" s="17" t="s">
        <v>42</v>
      </c>
      <c r="J364" s="31">
        <v>10</v>
      </c>
      <c r="K364" s="19"/>
      <c r="L364" s="19"/>
      <c r="M364" s="19"/>
      <c r="N364" s="19">
        <f t="shared" ref="N364:N427" si="9">IF(OR(O364="Российская Федерация",O364="Армения",O364="Белоруссия",O364="Беларуь",O364="Казахстан",O364="Киргизия",O364="Кыргызстан",O364="ДНР",O364="ЛНР"), 1, 0)</f>
        <v>0</v>
      </c>
      <c r="O364" s="19"/>
      <c r="P364" s="18">
        <f t="shared" si="8"/>
        <v>10</v>
      </c>
    </row>
    <row r="365" spans="1:16" s="9" customFormat="1" ht="51" x14ac:dyDescent="0.2">
      <c r="A365" s="14"/>
      <c r="B365" s="15" t="s">
        <v>24</v>
      </c>
      <c r="C365" s="16">
        <v>354</v>
      </c>
      <c r="D365" s="15"/>
      <c r="E365" s="15" t="s">
        <v>483</v>
      </c>
      <c r="F365" s="15" t="s">
        <v>980</v>
      </c>
      <c r="G365" s="15"/>
      <c r="H365" s="17" t="s">
        <v>1134</v>
      </c>
      <c r="I365" s="17" t="s">
        <v>42</v>
      </c>
      <c r="J365" s="31">
        <v>10</v>
      </c>
      <c r="K365" s="19"/>
      <c r="L365" s="19"/>
      <c r="M365" s="19"/>
      <c r="N365" s="19">
        <f t="shared" si="9"/>
        <v>0</v>
      </c>
      <c r="O365" s="19"/>
      <c r="P365" s="18">
        <f t="shared" si="8"/>
        <v>10</v>
      </c>
    </row>
    <row r="366" spans="1:16" s="9" customFormat="1" ht="38.25" x14ac:dyDescent="0.2">
      <c r="A366" s="14"/>
      <c r="B366" s="15" t="s">
        <v>24</v>
      </c>
      <c r="C366" s="16">
        <v>355</v>
      </c>
      <c r="D366" s="15"/>
      <c r="E366" s="15" t="s">
        <v>484</v>
      </c>
      <c r="F366" s="15" t="s">
        <v>981</v>
      </c>
      <c r="G366" s="15"/>
      <c r="H366" s="17" t="s">
        <v>1135</v>
      </c>
      <c r="I366" s="17" t="s">
        <v>42</v>
      </c>
      <c r="J366" s="31">
        <v>10</v>
      </c>
      <c r="K366" s="19"/>
      <c r="L366" s="19"/>
      <c r="M366" s="19"/>
      <c r="N366" s="19">
        <f t="shared" si="9"/>
        <v>0</v>
      </c>
      <c r="O366" s="19"/>
      <c r="P366" s="18">
        <f t="shared" si="8"/>
        <v>10</v>
      </c>
    </row>
    <row r="367" spans="1:16" s="9" customFormat="1" ht="76.5" x14ac:dyDescent="0.2">
      <c r="A367" s="14"/>
      <c r="B367" s="15" t="s">
        <v>24</v>
      </c>
      <c r="C367" s="16">
        <v>356</v>
      </c>
      <c r="D367" s="15"/>
      <c r="E367" s="15" t="s">
        <v>485</v>
      </c>
      <c r="F367" s="15" t="s">
        <v>982</v>
      </c>
      <c r="G367" s="15"/>
      <c r="H367" s="17" t="s">
        <v>1134</v>
      </c>
      <c r="I367" s="17" t="s">
        <v>42</v>
      </c>
      <c r="J367" s="31">
        <v>3</v>
      </c>
      <c r="K367" s="19"/>
      <c r="L367" s="19"/>
      <c r="M367" s="19"/>
      <c r="N367" s="19">
        <f t="shared" si="9"/>
        <v>0</v>
      </c>
      <c r="O367" s="19"/>
      <c r="P367" s="18">
        <f t="shared" si="8"/>
        <v>3</v>
      </c>
    </row>
    <row r="368" spans="1:16" s="9" customFormat="1" ht="89.25" x14ac:dyDescent="0.2">
      <c r="A368" s="14"/>
      <c r="B368" s="15" t="s">
        <v>24</v>
      </c>
      <c r="C368" s="16">
        <v>357</v>
      </c>
      <c r="D368" s="15"/>
      <c r="E368" s="15" t="s">
        <v>486</v>
      </c>
      <c r="F368" s="15" t="s">
        <v>983</v>
      </c>
      <c r="G368" s="15"/>
      <c r="H368" s="17" t="s">
        <v>1134</v>
      </c>
      <c r="I368" s="17" t="s">
        <v>42</v>
      </c>
      <c r="J368" s="31">
        <v>3</v>
      </c>
      <c r="K368" s="19"/>
      <c r="L368" s="19"/>
      <c r="M368" s="19"/>
      <c r="N368" s="19">
        <f t="shared" si="9"/>
        <v>0</v>
      </c>
      <c r="O368" s="19"/>
      <c r="P368" s="18">
        <f t="shared" si="8"/>
        <v>3</v>
      </c>
    </row>
    <row r="369" spans="1:16" s="9" customFormat="1" ht="89.25" x14ac:dyDescent="0.2">
      <c r="A369" s="14"/>
      <c r="B369" s="15" t="s">
        <v>24</v>
      </c>
      <c r="C369" s="16">
        <v>358</v>
      </c>
      <c r="D369" s="15"/>
      <c r="E369" s="15" t="s">
        <v>487</v>
      </c>
      <c r="F369" s="15" t="s">
        <v>984</v>
      </c>
      <c r="G369" s="15"/>
      <c r="H369" s="17" t="s">
        <v>1134</v>
      </c>
      <c r="I369" s="17" t="s">
        <v>42</v>
      </c>
      <c r="J369" s="31">
        <v>3</v>
      </c>
      <c r="K369" s="19"/>
      <c r="L369" s="19"/>
      <c r="M369" s="19"/>
      <c r="N369" s="19">
        <f t="shared" si="9"/>
        <v>0</v>
      </c>
      <c r="O369" s="19"/>
      <c r="P369" s="18">
        <f t="shared" si="8"/>
        <v>3</v>
      </c>
    </row>
    <row r="370" spans="1:16" s="9" customFormat="1" ht="89.25" x14ac:dyDescent="0.2">
      <c r="A370" s="14"/>
      <c r="B370" s="15" t="s">
        <v>24</v>
      </c>
      <c r="C370" s="16">
        <v>359</v>
      </c>
      <c r="D370" s="15"/>
      <c r="E370" s="15" t="s">
        <v>488</v>
      </c>
      <c r="F370" s="15" t="s">
        <v>985</v>
      </c>
      <c r="G370" s="15"/>
      <c r="H370" s="17" t="s">
        <v>1134</v>
      </c>
      <c r="I370" s="17" t="s">
        <v>42</v>
      </c>
      <c r="J370" s="31">
        <v>3</v>
      </c>
      <c r="K370" s="19"/>
      <c r="L370" s="19"/>
      <c r="M370" s="19"/>
      <c r="N370" s="19">
        <f t="shared" si="9"/>
        <v>0</v>
      </c>
      <c r="O370" s="19"/>
      <c r="P370" s="18">
        <f t="shared" si="8"/>
        <v>3</v>
      </c>
    </row>
    <row r="371" spans="1:16" s="9" customFormat="1" ht="89.25" x14ac:dyDescent="0.2">
      <c r="A371" s="14"/>
      <c r="B371" s="15" t="s">
        <v>24</v>
      </c>
      <c r="C371" s="16">
        <v>360</v>
      </c>
      <c r="D371" s="15"/>
      <c r="E371" s="15" t="s">
        <v>489</v>
      </c>
      <c r="F371" s="15" t="s">
        <v>986</v>
      </c>
      <c r="G371" s="15"/>
      <c r="H371" s="17" t="s">
        <v>1134</v>
      </c>
      <c r="I371" s="17" t="s">
        <v>42</v>
      </c>
      <c r="J371" s="31">
        <v>3</v>
      </c>
      <c r="K371" s="19"/>
      <c r="L371" s="19"/>
      <c r="M371" s="19"/>
      <c r="N371" s="19">
        <f t="shared" si="9"/>
        <v>0</v>
      </c>
      <c r="O371" s="19"/>
      <c r="P371" s="18">
        <f t="shared" si="8"/>
        <v>3</v>
      </c>
    </row>
    <row r="372" spans="1:16" s="9" customFormat="1" ht="89.25" x14ac:dyDescent="0.2">
      <c r="A372" s="14"/>
      <c r="B372" s="15" t="s">
        <v>24</v>
      </c>
      <c r="C372" s="16">
        <v>361</v>
      </c>
      <c r="D372" s="15"/>
      <c r="E372" s="15" t="s">
        <v>490</v>
      </c>
      <c r="F372" s="15" t="s">
        <v>987</v>
      </c>
      <c r="G372" s="15"/>
      <c r="H372" s="17" t="s">
        <v>1134</v>
      </c>
      <c r="I372" s="17" t="s">
        <v>42</v>
      </c>
      <c r="J372" s="31">
        <v>3</v>
      </c>
      <c r="K372" s="19"/>
      <c r="L372" s="19"/>
      <c r="M372" s="19"/>
      <c r="N372" s="19">
        <f t="shared" si="9"/>
        <v>0</v>
      </c>
      <c r="O372" s="19"/>
      <c r="P372" s="18">
        <f t="shared" si="8"/>
        <v>3</v>
      </c>
    </row>
    <row r="373" spans="1:16" s="9" customFormat="1" ht="89.25" x14ac:dyDescent="0.2">
      <c r="A373" s="14"/>
      <c r="B373" s="15" t="s">
        <v>24</v>
      </c>
      <c r="C373" s="16">
        <v>362</v>
      </c>
      <c r="D373" s="15"/>
      <c r="E373" s="15" t="s">
        <v>491</v>
      </c>
      <c r="F373" s="15" t="s">
        <v>988</v>
      </c>
      <c r="G373" s="15"/>
      <c r="H373" s="17" t="s">
        <v>1134</v>
      </c>
      <c r="I373" s="17" t="s">
        <v>42</v>
      </c>
      <c r="J373" s="31">
        <v>3</v>
      </c>
      <c r="K373" s="19"/>
      <c r="L373" s="19"/>
      <c r="M373" s="19"/>
      <c r="N373" s="19">
        <f t="shared" si="9"/>
        <v>0</v>
      </c>
      <c r="O373" s="19"/>
      <c r="P373" s="18">
        <f t="shared" si="8"/>
        <v>3</v>
      </c>
    </row>
    <row r="374" spans="1:16" s="9" customFormat="1" ht="89.25" x14ac:dyDescent="0.2">
      <c r="A374" s="14"/>
      <c r="B374" s="15" t="s">
        <v>24</v>
      </c>
      <c r="C374" s="16">
        <v>363</v>
      </c>
      <c r="D374" s="15"/>
      <c r="E374" s="15" t="s">
        <v>492</v>
      </c>
      <c r="F374" s="15" t="s">
        <v>989</v>
      </c>
      <c r="G374" s="15"/>
      <c r="H374" s="17" t="s">
        <v>1134</v>
      </c>
      <c r="I374" s="17" t="s">
        <v>42</v>
      </c>
      <c r="J374" s="31">
        <v>3</v>
      </c>
      <c r="K374" s="19"/>
      <c r="L374" s="19"/>
      <c r="M374" s="19"/>
      <c r="N374" s="19">
        <f t="shared" si="9"/>
        <v>0</v>
      </c>
      <c r="O374" s="19"/>
      <c r="P374" s="18">
        <f t="shared" si="8"/>
        <v>3</v>
      </c>
    </row>
    <row r="375" spans="1:16" s="9" customFormat="1" ht="89.25" x14ac:dyDescent="0.2">
      <c r="A375" s="14"/>
      <c r="B375" s="15" t="s">
        <v>24</v>
      </c>
      <c r="C375" s="16">
        <v>364</v>
      </c>
      <c r="D375" s="15"/>
      <c r="E375" s="15" t="s">
        <v>493</v>
      </c>
      <c r="F375" s="15" t="s">
        <v>990</v>
      </c>
      <c r="G375" s="15"/>
      <c r="H375" s="17" t="s">
        <v>1134</v>
      </c>
      <c r="I375" s="17" t="s">
        <v>42</v>
      </c>
      <c r="J375" s="31">
        <v>3</v>
      </c>
      <c r="K375" s="19"/>
      <c r="L375" s="19"/>
      <c r="M375" s="19"/>
      <c r="N375" s="19">
        <f t="shared" si="9"/>
        <v>0</v>
      </c>
      <c r="O375" s="19"/>
      <c r="P375" s="18">
        <f t="shared" si="8"/>
        <v>3</v>
      </c>
    </row>
    <row r="376" spans="1:16" s="9" customFormat="1" ht="89.25" x14ac:dyDescent="0.2">
      <c r="A376" s="14"/>
      <c r="B376" s="15" t="s">
        <v>24</v>
      </c>
      <c r="C376" s="16">
        <v>365</v>
      </c>
      <c r="D376" s="15"/>
      <c r="E376" s="15" t="s">
        <v>494</v>
      </c>
      <c r="F376" s="15" t="s">
        <v>991</v>
      </c>
      <c r="G376" s="15"/>
      <c r="H376" s="17" t="s">
        <v>1134</v>
      </c>
      <c r="I376" s="17" t="s">
        <v>42</v>
      </c>
      <c r="J376" s="31">
        <v>3</v>
      </c>
      <c r="K376" s="19"/>
      <c r="L376" s="19"/>
      <c r="M376" s="19"/>
      <c r="N376" s="19">
        <f t="shared" si="9"/>
        <v>0</v>
      </c>
      <c r="O376" s="19"/>
      <c r="P376" s="18">
        <f t="shared" si="8"/>
        <v>3</v>
      </c>
    </row>
    <row r="377" spans="1:16" s="9" customFormat="1" ht="89.25" x14ac:dyDescent="0.2">
      <c r="A377" s="14"/>
      <c r="B377" s="15" t="s">
        <v>24</v>
      </c>
      <c r="C377" s="16">
        <v>366</v>
      </c>
      <c r="D377" s="15"/>
      <c r="E377" s="15" t="s">
        <v>495</v>
      </c>
      <c r="F377" s="15" t="s">
        <v>992</v>
      </c>
      <c r="G377" s="15"/>
      <c r="H377" s="17" t="s">
        <v>1134</v>
      </c>
      <c r="I377" s="17" t="s">
        <v>42</v>
      </c>
      <c r="J377" s="31">
        <v>3</v>
      </c>
      <c r="K377" s="19"/>
      <c r="L377" s="19"/>
      <c r="M377" s="19"/>
      <c r="N377" s="19">
        <f t="shared" si="9"/>
        <v>0</v>
      </c>
      <c r="O377" s="19"/>
      <c r="P377" s="18">
        <f t="shared" si="8"/>
        <v>3</v>
      </c>
    </row>
    <row r="378" spans="1:16" s="9" customFormat="1" ht="89.25" x14ac:dyDescent="0.2">
      <c r="A378" s="14"/>
      <c r="B378" s="15" t="s">
        <v>24</v>
      </c>
      <c r="C378" s="16">
        <v>367</v>
      </c>
      <c r="D378" s="15"/>
      <c r="E378" s="15" t="s">
        <v>496</v>
      </c>
      <c r="F378" s="15" t="s">
        <v>993</v>
      </c>
      <c r="G378" s="15"/>
      <c r="H378" s="17" t="s">
        <v>1134</v>
      </c>
      <c r="I378" s="17" t="s">
        <v>42</v>
      </c>
      <c r="J378" s="31">
        <v>100</v>
      </c>
      <c r="K378" s="19"/>
      <c r="L378" s="19"/>
      <c r="M378" s="19"/>
      <c r="N378" s="19">
        <f t="shared" si="9"/>
        <v>0</v>
      </c>
      <c r="O378" s="19"/>
      <c r="P378" s="18">
        <f t="shared" si="8"/>
        <v>100</v>
      </c>
    </row>
    <row r="379" spans="1:16" s="9" customFormat="1" ht="89.25" x14ac:dyDescent="0.2">
      <c r="A379" s="14"/>
      <c r="B379" s="15" t="s">
        <v>24</v>
      </c>
      <c r="C379" s="16">
        <v>368</v>
      </c>
      <c r="D379" s="15"/>
      <c r="E379" s="15" t="s">
        <v>497</v>
      </c>
      <c r="F379" s="15" t="s">
        <v>994</v>
      </c>
      <c r="G379" s="15"/>
      <c r="H379" s="17" t="s">
        <v>1134</v>
      </c>
      <c r="I379" s="17" t="s">
        <v>42</v>
      </c>
      <c r="J379" s="31">
        <v>100</v>
      </c>
      <c r="K379" s="19"/>
      <c r="L379" s="19"/>
      <c r="M379" s="19"/>
      <c r="N379" s="19">
        <f t="shared" si="9"/>
        <v>0</v>
      </c>
      <c r="O379" s="19"/>
      <c r="P379" s="18">
        <f t="shared" si="8"/>
        <v>100</v>
      </c>
    </row>
    <row r="380" spans="1:16" s="9" customFormat="1" ht="114.75" x14ac:dyDescent="0.2">
      <c r="A380" s="14"/>
      <c r="B380" s="15" t="s">
        <v>24</v>
      </c>
      <c r="C380" s="16">
        <v>369</v>
      </c>
      <c r="D380" s="15"/>
      <c r="E380" s="15" t="s">
        <v>498</v>
      </c>
      <c r="F380" s="15" t="s">
        <v>995</v>
      </c>
      <c r="G380" s="15"/>
      <c r="H380" s="17" t="s">
        <v>1134</v>
      </c>
      <c r="I380" s="17" t="s">
        <v>25</v>
      </c>
      <c r="J380" s="31">
        <v>20</v>
      </c>
      <c r="K380" s="19"/>
      <c r="L380" s="19"/>
      <c r="M380" s="19"/>
      <c r="N380" s="19">
        <f t="shared" si="9"/>
        <v>0</v>
      </c>
      <c r="O380" s="19"/>
      <c r="P380" s="18">
        <f t="shared" si="8"/>
        <v>20</v>
      </c>
    </row>
    <row r="381" spans="1:16" s="9" customFormat="1" ht="114.75" x14ac:dyDescent="0.2">
      <c r="A381" s="14"/>
      <c r="B381" s="15" t="s">
        <v>24</v>
      </c>
      <c r="C381" s="16">
        <v>370</v>
      </c>
      <c r="D381" s="15"/>
      <c r="E381" s="15" t="s">
        <v>499</v>
      </c>
      <c r="F381" s="15" t="s">
        <v>996</v>
      </c>
      <c r="G381" s="15"/>
      <c r="H381" s="17" t="s">
        <v>1134</v>
      </c>
      <c r="I381" s="17" t="s">
        <v>25</v>
      </c>
      <c r="J381" s="31">
        <v>20</v>
      </c>
      <c r="K381" s="19"/>
      <c r="L381" s="19"/>
      <c r="M381" s="19"/>
      <c r="N381" s="19">
        <f t="shared" si="9"/>
        <v>0</v>
      </c>
      <c r="O381" s="19"/>
      <c r="P381" s="18">
        <f t="shared" si="8"/>
        <v>20</v>
      </c>
    </row>
    <row r="382" spans="1:16" s="9" customFormat="1" ht="114.75" x14ac:dyDescent="0.2">
      <c r="A382" s="14"/>
      <c r="B382" s="15" t="s">
        <v>24</v>
      </c>
      <c r="C382" s="16">
        <v>371</v>
      </c>
      <c r="D382" s="15"/>
      <c r="E382" s="15" t="s">
        <v>500</v>
      </c>
      <c r="F382" s="15" t="s">
        <v>997</v>
      </c>
      <c r="G382" s="15"/>
      <c r="H382" s="17" t="s">
        <v>1134</v>
      </c>
      <c r="I382" s="17" t="s">
        <v>25</v>
      </c>
      <c r="J382" s="31">
        <v>20</v>
      </c>
      <c r="K382" s="19"/>
      <c r="L382" s="19"/>
      <c r="M382" s="19"/>
      <c r="N382" s="19">
        <f t="shared" si="9"/>
        <v>0</v>
      </c>
      <c r="O382" s="19"/>
      <c r="P382" s="18">
        <f t="shared" si="8"/>
        <v>20</v>
      </c>
    </row>
    <row r="383" spans="1:16" s="9" customFormat="1" ht="102" x14ac:dyDescent="0.2">
      <c r="A383" s="14"/>
      <c r="B383" s="15" t="s">
        <v>24</v>
      </c>
      <c r="C383" s="16">
        <v>372</v>
      </c>
      <c r="D383" s="15"/>
      <c r="E383" s="15" t="s">
        <v>501</v>
      </c>
      <c r="F383" s="15" t="s">
        <v>998</v>
      </c>
      <c r="G383" s="15"/>
      <c r="H383" s="17" t="s">
        <v>1134</v>
      </c>
      <c r="I383" s="17" t="s">
        <v>25</v>
      </c>
      <c r="J383" s="31">
        <v>20</v>
      </c>
      <c r="K383" s="19"/>
      <c r="L383" s="19"/>
      <c r="M383" s="19"/>
      <c r="N383" s="19">
        <f t="shared" si="9"/>
        <v>0</v>
      </c>
      <c r="O383" s="19"/>
      <c r="P383" s="18">
        <f t="shared" si="8"/>
        <v>20</v>
      </c>
    </row>
    <row r="384" spans="1:16" s="9" customFormat="1" ht="127.5" x14ac:dyDescent="0.2">
      <c r="A384" s="14"/>
      <c r="B384" s="15" t="s">
        <v>24</v>
      </c>
      <c r="C384" s="16">
        <v>373</v>
      </c>
      <c r="D384" s="15"/>
      <c r="E384" s="15" t="s">
        <v>502</v>
      </c>
      <c r="F384" s="15" t="s">
        <v>999</v>
      </c>
      <c r="G384" s="15"/>
      <c r="H384" s="17" t="s">
        <v>1134</v>
      </c>
      <c r="I384" s="17" t="s">
        <v>25</v>
      </c>
      <c r="J384" s="31">
        <v>20</v>
      </c>
      <c r="K384" s="19"/>
      <c r="L384" s="19"/>
      <c r="M384" s="19"/>
      <c r="N384" s="19">
        <f t="shared" si="9"/>
        <v>0</v>
      </c>
      <c r="O384" s="19"/>
      <c r="P384" s="18">
        <f t="shared" si="8"/>
        <v>20</v>
      </c>
    </row>
    <row r="385" spans="1:16" s="9" customFormat="1" ht="127.5" x14ac:dyDescent="0.2">
      <c r="A385" s="14"/>
      <c r="B385" s="15" t="s">
        <v>24</v>
      </c>
      <c r="C385" s="16">
        <v>374</v>
      </c>
      <c r="D385" s="15"/>
      <c r="E385" s="15" t="s">
        <v>503</v>
      </c>
      <c r="F385" s="15" t="s">
        <v>1000</v>
      </c>
      <c r="G385" s="15"/>
      <c r="H385" s="17" t="s">
        <v>1134</v>
      </c>
      <c r="I385" s="17" t="s">
        <v>25</v>
      </c>
      <c r="J385" s="31">
        <v>20</v>
      </c>
      <c r="K385" s="19"/>
      <c r="L385" s="19"/>
      <c r="M385" s="19"/>
      <c r="N385" s="19">
        <f t="shared" si="9"/>
        <v>0</v>
      </c>
      <c r="O385" s="19"/>
      <c r="P385" s="18">
        <f t="shared" si="8"/>
        <v>20</v>
      </c>
    </row>
    <row r="386" spans="1:16" s="9" customFormat="1" ht="153" x14ac:dyDescent="0.2">
      <c r="A386" s="14"/>
      <c r="B386" s="15" t="s">
        <v>24</v>
      </c>
      <c r="C386" s="16">
        <v>375</v>
      </c>
      <c r="D386" s="15"/>
      <c r="E386" s="15" t="s">
        <v>504</v>
      </c>
      <c r="F386" s="15" t="s">
        <v>1001</v>
      </c>
      <c r="G386" s="15"/>
      <c r="H386" s="17" t="s">
        <v>1134</v>
      </c>
      <c r="I386" s="17" t="s">
        <v>119</v>
      </c>
      <c r="J386" s="31">
        <v>5</v>
      </c>
      <c r="K386" s="19"/>
      <c r="L386" s="19"/>
      <c r="M386" s="19"/>
      <c r="N386" s="19">
        <f t="shared" si="9"/>
        <v>0</v>
      </c>
      <c r="O386" s="19"/>
      <c r="P386" s="18">
        <f t="shared" si="8"/>
        <v>5</v>
      </c>
    </row>
    <row r="387" spans="1:16" s="9" customFormat="1" ht="102" x14ac:dyDescent="0.2">
      <c r="A387" s="14"/>
      <c r="B387" s="15" t="s">
        <v>24</v>
      </c>
      <c r="C387" s="16">
        <v>376</v>
      </c>
      <c r="D387" s="15"/>
      <c r="E387" s="15" t="s">
        <v>505</v>
      </c>
      <c r="F387" s="15" t="s">
        <v>1002</v>
      </c>
      <c r="G387" s="15"/>
      <c r="H387" s="17" t="s">
        <v>1134</v>
      </c>
      <c r="I387" s="17" t="s">
        <v>25</v>
      </c>
      <c r="J387" s="31">
        <v>5</v>
      </c>
      <c r="K387" s="19"/>
      <c r="L387" s="19"/>
      <c r="M387" s="19"/>
      <c r="N387" s="19">
        <f t="shared" si="9"/>
        <v>0</v>
      </c>
      <c r="O387" s="19"/>
      <c r="P387" s="18">
        <f t="shared" si="8"/>
        <v>5</v>
      </c>
    </row>
    <row r="388" spans="1:16" s="9" customFormat="1" ht="25.5" x14ac:dyDescent="0.2">
      <c r="A388" s="14"/>
      <c r="B388" s="15" t="s">
        <v>24</v>
      </c>
      <c r="C388" s="16">
        <v>377</v>
      </c>
      <c r="D388" s="15"/>
      <c r="E388" s="15" t="s">
        <v>506</v>
      </c>
      <c r="F388" s="15" t="s">
        <v>1003</v>
      </c>
      <c r="G388" s="15"/>
      <c r="H388" s="17" t="s">
        <v>1134</v>
      </c>
      <c r="I388" s="17" t="s">
        <v>42</v>
      </c>
      <c r="J388" s="31">
        <v>10</v>
      </c>
      <c r="K388" s="19"/>
      <c r="L388" s="19"/>
      <c r="M388" s="19"/>
      <c r="N388" s="19">
        <f t="shared" si="9"/>
        <v>0</v>
      </c>
      <c r="O388" s="19"/>
      <c r="P388" s="18">
        <f t="shared" si="8"/>
        <v>10</v>
      </c>
    </row>
    <row r="389" spans="1:16" s="9" customFormat="1" ht="76.5" x14ac:dyDescent="0.2">
      <c r="A389" s="14"/>
      <c r="B389" s="15" t="s">
        <v>24</v>
      </c>
      <c r="C389" s="16">
        <v>378</v>
      </c>
      <c r="D389" s="15"/>
      <c r="E389" s="15" t="s">
        <v>507</v>
      </c>
      <c r="F389" s="15" t="s">
        <v>1004</v>
      </c>
      <c r="G389" s="15"/>
      <c r="H389" s="17" t="s">
        <v>1134</v>
      </c>
      <c r="I389" s="17" t="s">
        <v>25</v>
      </c>
      <c r="J389" s="31">
        <v>1</v>
      </c>
      <c r="K389" s="19"/>
      <c r="L389" s="19"/>
      <c r="M389" s="19"/>
      <c r="N389" s="19">
        <f t="shared" si="9"/>
        <v>0</v>
      </c>
      <c r="O389" s="19"/>
      <c r="P389" s="18">
        <f t="shared" si="8"/>
        <v>1</v>
      </c>
    </row>
    <row r="390" spans="1:16" s="9" customFormat="1" ht="25.5" x14ac:dyDescent="0.2">
      <c r="A390" s="14"/>
      <c r="B390" s="15" t="s">
        <v>24</v>
      </c>
      <c r="C390" s="16">
        <v>379</v>
      </c>
      <c r="D390" s="15"/>
      <c r="E390" s="15" t="s">
        <v>508</v>
      </c>
      <c r="F390" s="15" t="s">
        <v>1005</v>
      </c>
      <c r="G390" s="15"/>
      <c r="H390" s="17" t="s">
        <v>1134</v>
      </c>
      <c r="I390" s="17" t="s">
        <v>25</v>
      </c>
      <c r="J390" s="31">
        <v>100</v>
      </c>
      <c r="K390" s="19"/>
      <c r="L390" s="19"/>
      <c r="M390" s="19"/>
      <c r="N390" s="19">
        <f t="shared" si="9"/>
        <v>0</v>
      </c>
      <c r="O390" s="19"/>
      <c r="P390" s="18">
        <f t="shared" si="8"/>
        <v>100</v>
      </c>
    </row>
    <row r="391" spans="1:16" s="9" customFormat="1" ht="25.5" x14ac:dyDescent="0.2">
      <c r="A391" s="14"/>
      <c r="B391" s="15" t="s">
        <v>24</v>
      </c>
      <c r="C391" s="16">
        <v>380</v>
      </c>
      <c r="D391" s="15"/>
      <c r="E391" s="15" t="s">
        <v>509</v>
      </c>
      <c r="F391" s="15" t="s">
        <v>1006</v>
      </c>
      <c r="G391" s="15"/>
      <c r="H391" s="17" t="s">
        <v>1134</v>
      </c>
      <c r="I391" s="17" t="s">
        <v>25</v>
      </c>
      <c r="J391" s="31">
        <v>100</v>
      </c>
      <c r="K391" s="19"/>
      <c r="L391" s="19"/>
      <c r="M391" s="19"/>
      <c r="N391" s="19">
        <f t="shared" si="9"/>
        <v>0</v>
      </c>
      <c r="O391" s="19"/>
      <c r="P391" s="18">
        <f t="shared" si="8"/>
        <v>100</v>
      </c>
    </row>
    <row r="392" spans="1:16" s="9" customFormat="1" ht="102" x14ac:dyDescent="0.2">
      <c r="A392" s="14"/>
      <c r="B392" s="15" t="s">
        <v>24</v>
      </c>
      <c r="C392" s="16">
        <v>381</v>
      </c>
      <c r="D392" s="15"/>
      <c r="E392" s="15" t="s">
        <v>510</v>
      </c>
      <c r="F392" s="15" t="s">
        <v>1007</v>
      </c>
      <c r="G392" s="15"/>
      <c r="H392" s="17" t="s">
        <v>1134</v>
      </c>
      <c r="I392" s="17" t="s">
        <v>25</v>
      </c>
      <c r="J392" s="31">
        <v>10</v>
      </c>
      <c r="K392" s="19"/>
      <c r="L392" s="19"/>
      <c r="M392" s="19"/>
      <c r="N392" s="19">
        <f t="shared" si="9"/>
        <v>0</v>
      </c>
      <c r="O392" s="19"/>
      <c r="P392" s="18">
        <f t="shared" si="8"/>
        <v>10</v>
      </c>
    </row>
    <row r="393" spans="1:16" s="9" customFormat="1" ht="38.25" x14ac:dyDescent="0.2">
      <c r="A393" s="14"/>
      <c r="B393" s="15" t="s">
        <v>24</v>
      </c>
      <c r="C393" s="16">
        <v>382</v>
      </c>
      <c r="D393" s="15"/>
      <c r="E393" s="15" t="s">
        <v>511</v>
      </c>
      <c r="F393" s="15" t="s">
        <v>1008</v>
      </c>
      <c r="G393" s="15"/>
      <c r="H393" s="17" t="s">
        <v>1134</v>
      </c>
      <c r="I393" s="17" t="s">
        <v>42</v>
      </c>
      <c r="J393" s="31">
        <v>2</v>
      </c>
      <c r="K393" s="19"/>
      <c r="L393" s="19"/>
      <c r="M393" s="19"/>
      <c r="N393" s="19">
        <f t="shared" si="9"/>
        <v>0</v>
      </c>
      <c r="O393" s="19"/>
      <c r="P393" s="18">
        <f t="shared" si="8"/>
        <v>2</v>
      </c>
    </row>
    <row r="394" spans="1:16" s="9" customFormat="1" ht="38.25" x14ac:dyDescent="0.2">
      <c r="A394" s="14"/>
      <c r="B394" s="15" t="s">
        <v>24</v>
      </c>
      <c r="C394" s="16">
        <v>383</v>
      </c>
      <c r="D394" s="15"/>
      <c r="E394" s="15" t="s">
        <v>512</v>
      </c>
      <c r="F394" s="15" t="s">
        <v>1009</v>
      </c>
      <c r="G394" s="15"/>
      <c r="H394" s="17" t="s">
        <v>1134</v>
      </c>
      <c r="I394" s="17" t="s">
        <v>42</v>
      </c>
      <c r="J394" s="31">
        <v>2</v>
      </c>
      <c r="K394" s="19"/>
      <c r="L394" s="19"/>
      <c r="M394" s="19"/>
      <c r="N394" s="19">
        <f t="shared" si="9"/>
        <v>0</v>
      </c>
      <c r="O394" s="19"/>
      <c r="P394" s="18">
        <f t="shared" si="8"/>
        <v>2</v>
      </c>
    </row>
    <row r="395" spans="1:16" s="9" customFormat="1" ht="38.25" x14ac:dyDescent="0.2">
      <c r="A395" s="14"/>
      <c r="B395" s="15" t="s">
        <v>24</v>
      </c>
      <c r="C395" s="16">
        <v>384</v>
      </c>
      <c r="D395" s="15"/>
      <c r="E395" s="15" t="s">
        <v>513</v>
      </c>
      <c r="F395" s="15" t="s">
        <v>1010</v>
      </c>
      <c r="G395" s="15"/>
      <c r="H395" s="17" t="s">
        <v>1134</v>
      </c>
      <c r="I395" s="17" t="s">
        <v>42</v>
      </c>
      <c r="J395" s="31">
        <v>2</v>
      </c>
      <c r="K395" s="19"/>
      <c r="L395" s="19"/>
      <c r="M395" s="19"/>
      <c r="N395" s="19">
        <f t="shared" si="9"/>
        <v>0</v>
      </c>
      <c r="O395" s="19"/>
      <c r="P395" s="18">
        <f t="shared" si="8"/>
        <v>2</v>
      </c>
    </row>
    <row r="396" spans="1:16" s="9" customFormat="1" ht="38.25" x14ac:dyDescent="0.2">
      <c r="A396" s="14"/>
      <c r="B396" s="15" t="s">
        <v>24</v>
      </c>
      <c r="C396" s="16">
        <v>385</v>
      </c>
      <c r="D396" s="15"/>
      <c r="E396" s="15" t="s">
        <v>514</v>
      </c>
      <c r="F396" s="15" t="s">
        <v>1011</v>
      </c>
      <c r="G396" s="15"/>
      <c r="H396" s="17" t="s">
        <v>1134</v>
      </c>
      <c r="I396" s="17" t="s">
        <v>42</v>
      </c>
      <c r="J396" s="31">
        <v>2</v>
      </c>
      <c r="K396" s="19"/>
      <c r="L396" s="19"/>
      <c r="M396" s="19"/>
      <c r="N396" s="19">
        <f t="shared" si="9"/>
        <v>0</v>
      </c>
      <c r="O396" s="19"/>
      <c r="P396" s="18">
        <f t="shared" si="8"/>
        <v>2</v>
      </c>
    </row>
    <row r="397" spans="1:16" s="9" customFormat="1" ht="38.25" x14ac:dyDescent="0.2">
      <c r="A397" s="14"/>
      <c r="B397" s="15" t="s">
        <v>24</v>
      </c>
      <c r="C397" s="16">
        <v>386</v>
      </c>
      <c r="D397" s="15"/>
      <c r="E397" s="15" t="s">
        <v>515</v>
      </c>
      <c r="F397" s="15" t="s">
        <v>1012</v>
      </c>
      <c r="G397" s="15"/>
      <c r="H397" s="17" t="s">
        <v>1134</v>
      </c>
      <c r="I397" s="17" t="s">
        <v>42</v>
      </c>
      <c r="J397" s="31">
        <v>2</v>
      </c>
      <c r="K397" s="19"/>
      <c r="L397" s="19"/>
      <c r="M397" s="19"/>
      <c r="N397" s="19">
        <f t="shared" si="9"/>
        <v>0</v>
      </c>
      <c r="O397" s="19"/>
      <c r="P397" s="18">
        <f t="shared" ref="P397:P460" si="10">J397</f>
        <v>2</v>
      </c>
    </row>
    <row r="398" spans="1:16" s="9" customFormat="1" ht="38.25" x14ac:dyDescent="0.2">
      <c r="A398" s="14"/>
      <c r="B398" s="15" t="s">
        <v>24</v>
      </c>
      <c r="C398" s="16">
        <v>387</v>
      </c>
      <c r="D398" s="15"/>
      <c r="E398" s="15" t="s">
        <v>516</v>
      </c>
      <c r="F398" s="15" t="s">
        <v>1013</v>
      </c>
      <c r="G398" s="15"/>
      <c r="H398" s="17" t="s">
        <v>1134</v>
      </c>
      <c r="I398" s="17" t="s">
        <v>42</v>
      </c>
      <c r="J398" s="31">
        <v>2</v>
      </c>
      <c r="K398" s="19"/>
      <c r="L398" s="19"/>
      <c r="M398" s="19"/>
      <c r="N398" s="19">
        <f t="shared" si="9"/>
        <v>0</v>
      </c>
      <c r="O398" s="19"/>
      <c r="P398" s="18">
        <f t="shared" si="10"/>
        <v>2</v>
      </c>
    </row>
    <row r="399" spans="1:16" s="9" customFormat="1" ht="63.75" x14ac:dyDescent="0.2">
      <c r="A399" s="14"/>
      <c r="B399" s="15" t="s">
        <v>24</v>
      </c>
      <c r="C399" s="16">
        <v>388</v>
      </c>
      <c r="D399" s="15"/>
      <c r="E399" s="15" t="s">
        <v>517</v>
      </c>
      <c r="F399" s="15" t="s">
        <v>1014</v>
      </c>
      <c r="G399" s="15"/>
      <c r="H399" s="17" t="s">
        <v>1134</v>
      </c>
      <c r="I399" s="17" t="s">
        <v>42</v>
      </c>
      <c r="J399" s="31">
        <v>1</v>
      </c>
      <c r="K399" s="19"/>
      <c r="L399" s="19"/>
      <c r="M399" s="19"/>
      <c r="N399" s="19">
        <f t="shared" si="9"/>
        <v>0</v>
      </c>
      <c r="O399" s="19"/>
      <c r="P399" s="18">
        <f t="shared" si="10"/>
        <v>1</v>
      </c>
    </row>
    <row r="400" spans="1:16" s="9" customFormat="1" ht="63.75" x14ac:dyDescent="0.2">
      <c r="A400" s="14"/>
      <c r="B400" s="15" t="s">
        <v>24</v>
      </c>
      <c r="C400" s="16">
        <v>389</v>
      </c>
      <c r="D400" s="15"/>
      <c r="E400" s="15" t="s">
        <v>518</v>
      </c>
      <c r="F400" s="15" t="s">
        <v>1015</v>
      </c>
      <c r="G400" s="15"/>
      <c r="H400" s="17" t="s">
        <v>1134</v>
      </c>
      <c r="I400" s="17" t="s">
        <v>42</v>
      </c>
      <c r="J400" s="31">
        <v>1</v>
      </c>
      <c r="K400" s="19"/>
      <c r="L400" s="19"/>
      <c r="M400" s="19"/>
      <c r="N400" s="19">
        <f t="shared" si="9"/>
        <v>0</v>
      </c>
      <c r="O400" s="19"/>
      <c r="P400" s="18">
        <f t="shared" si="10"/>
        <v>1</v>
      </c>
    </row>
    <row r="401" spans="1:16" s="9" customFormat="1" ht="63.75" x14ac:dyDescent="0.2">
      <c r="A401" s="14"/>
      <c r="B401" s="15" t="s">
        <v>24</v>
      </c>
      <c r="C401" s="16">
        <v>390</v>
      </c>
      <c r="D401" s="15"/>
      <c r="E401" s="15" t="s">
        <v>519</v>
      </c>
      <c r="F401" s="15" t="s">
        <v>1016</v>
      </c>
      <c r="G401" s="15"/>
      <c r="H401" s="17" t="s">
        <v>1134</v>
      </c>
      <c r="I401" s="17" t="s">
        <v>42</v>
      </c>
      <c r="J401" s="31">
        <v>1</v>
      </c>
      <c r="K401" s="19"/>
      <c r="L401" s="19"/>
      <c r="M401" s="19"/>
      <c r="N401" s="19">
        <f t="shared" si="9"/>
        <v>0</v>
      </c>
      <c r="O401" s="19"/>
      <c r="P401" s="18">
        <f t="shared" si="10"/>
        <v>1</v>
      </c>
    </row>
    <row r="402" spans="1:16" s="9" customFormat="1" ht="51" x14ac:dyDescent="0.2">
      <c r="A402" s="14"/>
      <c r="B402" s="15" t="s">
        <v>24</v>
      </c>
      <c r="C402" s="16">
        <v>391</v>
      </c>
      <c r="D402" s="15"/>
      <c r="E402" s="15" t="s">
        <v>520</v>
      </c>
      <c r="F402" s="15" t="s">
        <v>1017</v>
      </c>
      <c r="G402" s="15"/>
      <c r="H402" s="17" t="s">
        <v>1134</v>
      </c>
      <c r="I402" s="17" t="s">
        <v>42</v>
      </c>
      <c r="J402" s="31">
        <v>10</v>
      </c>
      <c r="K402" s="19"/>
      <c r="L402" s="19"/>
      <c r="M402" s="19"/>
      <c r="N402" s="19">
        <f t="shared" si="9"/>
        <v>0</v>
      </c>
      <c r="O402" s="19"/>
      <c r="P402" s="18">
        <f t="shared" si="10"/>
        <v>10</v>
      </c>
    </row>
    <row r="403" spans="1:16" s="9" customFormat="1" ht="51" x14ac:dyDescent="0.2">
      <c r="A403" s="14"/>
      <c r="B403" s="15" t="s">
        <v>24</v>
      </c>
      <c r="C403" s="16">
        <v>392</v>
      </c>
      <c r="D403" s="15"/>
      <c r="E403" s="15" t="s">
        <v>521</v>
      </c>
      <c r="F403" s="15" t="s">
        <v>1018</v>
      </c>
      <c r="G403" s="15"/>
      <c r="H403" s="17" t="s">
        <v>1134</v>
      </c>
      <c r="I403" s="17" t="s">
        <v>42</v>
      </c>
      <c r="J403" s="31">
        <v>100</v>
      </c>
      <c r="K403" s="19"/>
      <c r="L403" s="19"/>
      <c r="M403" s="19"/>
      <c r="N403" s="19">
        <f t="shared" si="9"/>
        <v>0</v>
      </c>
      <c r="O403" s="19"/>
      <c r="P403" s="18">
        <f t="shared" si="10"/>
        <v>100</v>
      </c>
    </row>
    <row r="404" spans="1:16" s="9" customFormat="1" ht="51" x14ac:dyDescent="0.2">
      <c r="A404" s="14"/>
      <c r="B404" s="15" t="s">
        <v>24</v>
      </c>
      <c r="C404" s="16">
        <v>393</v>
      </c>
      <c r="D404" s="15"/>
      <c r="E404" s="15" t="s">
        <v>522</v>
      </c>
      <c r="F404" s="15" t="s">
        <v>1019</v>
      </c>
      <c r="G404" s="15"/>
      <c r="H404" s="17" t="s">
        <v>1134</v>
      </c>
      <c r="I404" s="17" t="s">
        <v>42</v>
      </c>
      <c r="J404" s="31">
        <v>100</v>
      </c>
      <c r="K404" s="19"/>
      <c r="L404" s="19"/>
      <c r="M404" s="19"/>
      <c r="N404" s="19">
        <f t="shared" si="9"/>
        <v>0</v>
      </c>
      <c r="O404" s="19"/>
      <c r="P404" s="18">
        <f t="shared" si="10"/>
        <v>100</v>
      </c>
    </row>
    <row r="405" spans="1:16" s="9" customFormat="1" ht="51" x14ac:dyDescent="0.2">
      <c r="A405" s="14"/>
      <c r="B405" s="15" t="s">
        <v>24</v>
      </c>
      <c r="C405" s="16">
        <v>394</v>
      </c>
      <c r="D405" s="15"/>
      <c r="E405" s="15" t="s">
        <v>523</v>
      </c>
      <c r="F405" s="15" t="s">
        <v>1020</v>
      </c>
      <c r="G405" s="15"/>
      <c r="H405" s="17" t="s">
        <v>1134</v>
      </c>
      <c r="I405" s="17" t="s">
        <v>42</v>
      </c>
      <c r="J405" s="31">
        <v>100</v>
      </c>
      <c r="K405" s="19"/>
      <c r="L405" s="19"/>
      <c r="M405" s="19"/>
      <c r="N405" s="19">
        <f t="shared" si="9"/>
        <v>0</v>
      </c>
      <c r="O405" s="19"/>
      <c r="P405" s="18">
        <f t="shared" si="10"/>
        <v>100</v>
      </c>
    </row>
    <row r="406" spans="1:16" s="9" customFormat="1" ht="51" x14ac:dyDescent="0.2">
      <c r="A406" s="14"/>
      <c r="B406" s="15" t="s">
        <v>24</v>
      </c>
      <c r="C406" s="16">
        <v>395</v>
      </c>
      <c r="D406" s="15"/>
      <c r="E406" s="15" t="s">
        <v>524</v>
      </c>
      <c r="F406" s="15" t="s">
        <v>1021</v>
      </c>
      <c r="G406" s="15"/>
      <c r="H406" s="17" t="s">
        <v>1134</v>
      </c>
      <c r="I406" s="17" t="s">
        <v>42</v>
      </c>
      <c r="J406" s="31">
        <v>100</v>
      </c>
      <c r="K406" s="19"/>
      <c r="L406" s="19"/>
      <c r="M406" s="19"/>
      <c r="N406" s="19">
        <f t="shared" si="9"/>
        <v>0</v>
      </c>
      <c r="O406" s="19"/>
      <c r="P406" s="18">
        <f t="shared" si="10"/>
        <v>100</v>
      </c>
    </row>
    <row r="407" spans="1:16" s="9" customFormat="1" ht="51" x14ac:dyDescent="0.2">
      <c r="A407" s="14"/>
      <c r="B407" s="15" t="s">
        <v>24</v>
      </c>
      <c r="C407" s="16">
        <v>396</v>
      </c>
      <c r="D407" s="15"/>
      <c r="E407" s="15" t="s">
        <v>525</v>
      </c>
      <c r="F407" s="15" t="s">
        <v>1022</v>
      </c>
      <c r="G407" s="15"/>
      <c r="H407" s="17" t="s">
        <v>1136</v>
      </c>
      <c r="I407" s="17" t="s">
        <v>25</v>
      </c>
      <c r="J407" s="31">
        <v>1</v>
      </c>
      <c r="K407" s="19"/>
      <c r="L407" s="19"/>
      <c r="M407" s="19"/>
      <c r="N407" s="19">
        <f t="shared" si="9"/>
        <v>0</v>
      </c>
      <c r="O407" s="19"/>
      <c r="P407" s="18">
        <f t="shared" si="10"/>
        <v>1</v>
      </c>
    </row>
    <row r="408" spans="1:16" s="9" customFormat="1" ht="51" x14ac:dyDescent="0.2">
      <c r="A408" s="14"/>
      <c r="B408" s="15" t="s">
        <v>24</v>
      </c>
      <c r="C408" s="16">
        <v>397</v>
      </c>
      <c r="D408" s="15"/>
      <c r="E408" s="15" t="s">
        <v>526</v>
      </c>
      <c r="F408" s="15" t="s">
        <v>1023</v>
      </c>
      <c r="G408" s="15"/>
      <c r="H408" s="17" t="s">
        <v>1135</v>
      </c>
      <c r="I408" s="17" t="s">
        <v>42</v>
      </c>
      <c r="J408" s="31">
        <v>10</v>
      </c>
      <c r="K408" s="19"/>
      <c r="L408" s="19"/>
      <c r="M408" s="19"/>
      <c r="N408" s="19">
        <f t="shared" si="9"/>
        <v>0</v>
      </c>
      <c r="O408" s="19"/>
      <c r="P408" s="18">
        <f t="shared" si="10"/>
        <v>10</v>
      </c>
    </row>
    <row r="409" spans="1:16" s="9" customFormat="1" ht="63.75" x14ac:dyDescent="0.2">
      <c r="A409" s="14"/>
      <c r="B409" s="15" t="s">
        <v>24</v>
      </c>
      <c r="C409" s="16">
        <v>398</v>
      </c>
      <c r="D409" s="15"/>
      <c r="E409" s="15" t="s">
        <v>527</v>
      </c>
      <c r="F409" s="15" t="s">
        <v>1024</v>
      </c>
      <c r="G409" s="15"/>
      <c r="H409" s="17" t="s">
        <v>1135</v>
      </c>
      <c r="I409" s="17" t="s">
        <v>42</v>
      </c>
      <c r="J409" s="31">
        <v>10</v>
      </c>
      <c r="K409" s="19"/>
      <c r="L409" s="19"/>
      <c r="M409" s="19"/>
      <c r="N409" s="19">
        <f t="shared" si="9"/>
        <v>0</v>
      </c>
      <c r="O409" s="19"/>
      <c r="P409" s="18">
        <f t="shared" si="10"/>
        <v>10</v>
      </c>
    </row>
    <row r="410" spans="1:16" s="9" customFormat="1" ht="63.75" x14ac:dyDescent="0.2">
      <c r="A410" s="14"/>
      <c r="B410" s="15" t="s">
        <v>24</v>
      </c>
      <c r="C410" s="16">
        <v>399</v>
      </c>
      <c r="D410" s="15"/>
      <c r="E410" s="15" t="s">
        <v>528</v>
      </c>
      <c r="F410" s="15" t="s">
        <v>1025</v>
      </c>
      <c r="G410" s="15"/>
      <c r="H410" s="17" t="s">
        <v>1135</v>
      </c>
      <c r="I410" s="17" t="s">
        <v>42</v>
      </c>
      <c r="J410" s="31">
        <v>10</v>
      </c>
      <c r="K410" s="19"/>
      <c r="L410" s="19"/>
      <c r="M410" s="19"/>
      <c r="N410" s="19">
        <f t="shared" si="9"/>
        <v>0</v>
      </c>
      <c r="O410" s="19"/>
      <c r="P410" s="18">
        <f t="shared" si="10"/>
        <v>10</v>
      </c>
    </row>
    <row r="411" spans="1:16" s="9" customFormat="1" ht="89.25" x14ac:dyDescent="0.2">
      <c r="A411" s="14"/>
      <c r="B411" s="15" t="s">
        <v>24</v>
      </c>
      <c r="C411" s="16">
        <v>400</v>
      </c>
      <c r="D411" s="15"/>
      <c r="E411" s="15" t="s">
        <v>529</v>
      </c>
      <c r="F411" s="15" t="s">
        <v>1026</v>
      </c>
      <c r="G411" s="15"/>
      <c r="H411" s="17" t="s">
        <v>1135</v>
      </c>
      <c r="I411" s="17" t="s">
        <v>42</v>
      </c>
      <c r="J411" s="31">
        <v>10</v>
      </c>
      <c r="K411" s="19"/>
      <c r="L411" s="19"/>
      <c r="M411" s="19"/>
      <c r="N411" s="19">
        <f t="shared" si="9"/>
        <v>0</v>
      </c>
      <c r="O411" s="19"/>
      <c r="P411" s="18">
        <f t="shared" si="10"/>
        <v>10</v>
      </c>
    </row>
    <row r="412" spans="1:16" s="9" customFormat="1" ht="38.25" x14ac:dyDescent="0.2">
      <c r="A412" s="14"/>
      <c r="B412" s="15" t="s">
        <v>24</v>
      </c>
      <c r="C412" s="16">
        <v>401</v>
      </c>
      <c r="D412" s="15"/>
      <c r="E412" s="15" t="s">
        <v>530</v>
      </c>
      <c r="F412" s="15" t="s">
        <v>1027</v>
      </c>
      <c r="G412" s="15"/>
      <c r="H412" s="17" t="s">
        <v>1135</v>
      </c>
      <c r="I412" s="17" t="s">
        <v>42</v>
      </c>
      <c r="J412" s="31">
        <v>10</v>
      </c>
      <c r="K412" s="19"/>
      <c r="L412" s="19"/>
      <c r="M412" s="19"/>
      <c r="N412" s="19">
        <f t="shared" si="9"/>
        <v>0</v>
      </c>
      <c r="O412" s="19"/>
      <c r="P412" s="18">
        <f t="shared" si="10"/>
        <v>10</v>
      </c>
    </row>
    <row r="413" spans="1:16" s="9" customFormat="1" ht="38.25" x14ac:dyDescent="0.2">
      <c r="A413" s="14"/>
      <c r="B413" s="15" t="s">
        <v>24</v>
      </c>
      <c r="C413" s="16">
        <v>402</v>
      </c>
      <c r="D413" s="15"/>
      <c r="E413" s="15" t="s">
        <v>531</v>
      </c>
      <c r="F413" s="15" t="s">
        <v>1028</v>
      </c>
      <c r="G413" s="15"/>
      <c r="H413" s="17" t="s">
        <v>1135</v>
      </c>
      <c r="I413" s="17" t="s">
        <v>42</v>
      </c>
      <c r="J413" s="31">
        <v>1</v>
      </c>
      <c r="K413" s="19"/>
      <c r="L413" s="19"/>
      <c r="M413" s="19"/>
      <c r="N413" s="19">
        <f t="shared" si="9"/>
        <v>0</v>
      </c>
      <c r="O413" s="19"/>
      <c r="P413" s="18">
        <f t="shared" si="10"/>
        <v>1</v>
      </c>
    </row>
    <row r="414" spans="1:16" s="9" customFormat="1" ht="89.25" x14ac:dyDescent="0.2">
      <c r="A414" s="14"/>
      <c r="B414" s="15" t="s">
        <v>24</v>
      </c>
      <c r="C414" s="16">
        <v>403</v>
      </c>
      <c r="D414" s="15"/>
      <c r="E414" s="15" t="s">
        <v>532</v>
      </c>
      <c r="F414" s="15" t="s">
        <v>993</v>
      </c>
      <c r="G414" s="15"/>
      <c r="H414" s="17" t="s">
        <v>1134</v>
      </c>
      <c r="I414" s="17" t="s">
        <v>42</v>
      </c>
      <c r="J414" s="31">
        <v>3</v>
      </c>
      <c r="K414" s="19"/>
      <c r="L414" s="19"/>
      <c r="M414" s="19"/>
      <c r="N414" s="19">
        <f t="shared" si="9"/>
        <v>0</v>
      </c>
      <c r="O414" s="19"/>
      <c r="P414" s="18">
        <f t="shared" si="10"/>
        <v>3</v>
      </c>
    </row>
    <row r="415" spans="1:16" s="9" customFormat="1" ht="89.25" x14ac:dyDescent="0.2">
      <c r="A415" s="14"/>
      <c r="B415" s="15" t="s">
        <v>24</v>
      </c>
      <c r="C415" s="16">
        <v>404</v>
      </c>
      <c r="D415" s="15"/>
      <c r="E415" s="15" t="s">
        <v>533</v>
      </c>
      <c r="F415" s="15" t="s">
        <v>994</v>
      </c>
      <c r="G415" s="15"/>
      <c r="H415" s="17" t="s">
        <v>1134</v>
      </c>
      <c r="I415" s="17" t="s">
        <v>42</v>
      </c>
      <c r="J415" s="31">
        <v>3</v>
      </c>
      <c r="K415" s="19"/>
      <c r="L415" s="19"/>
      <c r="M415" s="19"/>
      <c r="N415" s="19">
        <f t="shared" si="9"/>
        <v>0</v>
      </c>
      <c r="O415" s="19"/>
      <c r="P415" s="18">
        <f t="shared" si="10"/>
        <v>3</v>
      </c>
    </row>
    <row r="416" spans="1:16" s="9" customFormat="1" x14ac:dyDescent="0.2">
      <c r="A416" s="14"/>
      <c r="B416" s="15" t="s">
        <v>24</v>
      </c>
      <c r="C416" s="16">
        <v>405</v>
      </c>
      <c r="D416" s="15"/>
      <c r="E416" s="15" t="s">
        <v>534</v>
      </c>
      <c r="F416" s="15" t="s">
        <v>1029</v>
      </c>
      <c r="G416" s="15"/>
      <c r="H416" s="17" t="s">
        <v>1134</v>
      </c>
      <c r="I416" s="17" t="s">
        <v>42</v>
      </c>
      <c r="J416" s="31">
        <v>10</v>
      </c>
      <c r="K416" s="19"/>
      <c r="L416" s="19"/>
      <c r="M416" s="19"/>
      <c r="N416" s="19">
        <f t="shared" si="9"/>
        <v>0</v>
      </c>
      <c r="O416" s="19"/>
      <c r="P416" s="18">
        <f t="shared" si="10"/>
        <v>10</v>
      </c>
    </row>
    <row r="417" spans="1:16" s="9" customFormat="1" x14ac:dyDescent="0.2">
      <c r="A417" s="14"/>
      <c r="B417" s="15" t="s">
        <v>24</v>
      </c>
      <c r="C417" s="16">
        <v>406</v>
      </c>
      <c r="D417" s="15"/>
      <c r="E417" s="15" t="s">
        <v>535</v>
      </c>
      <c r="F417" s="15" t="s">
        <v>1029</v>
      </c>
      <c r="G417" s="15"/>
      <c r="H417" s="17" t="s">
        <v>1134</v>
      </c>
      <c r="I417" s="17" t="s">
        <v>42</v>
      </c>
      <c r="J417" s="31">
        <v>10</v>
      </c>
      <c r="K417" s="19"/>
      <c r="L417" s="19"/>
      <c r="M417" s="19"/>
      <c r="N417" s="19">
        <f t="shared" si="9"/>
        <v>0</v>
      </c>
      <c r="O417" s="19"/>
      <c r="P417" s="18">
        <f t="shared" si="10"/>
        <v>10</v>
      </c>
    </row>
    <row r="418" spans="1:16" s="9" customFormat="1" ht="38.25" x14ac:dyDescent="0.2">
      <c r="A418" s="14"/>
      <c r="B418" s="15" t="s">
        <v>24</v>
      </c>
      <c r="C418" s="16">
        <v>407</v>
      </c>
      <c r="D418" s="15"/>
      <c r="E418" s="15" t="s">
        <v>536</v>
      </c>
      <c r="F418" s="15" t="s">
        <v>1030</v>
      </c>
      <c r="G418" s="15"/>
      <c r="H418" s="17" t="s">
        <v>1134</v>
      </c>
      <c r="I418" s="17" t="s">
        <v>42</v>
      </c>
      <c r="J418" s="31">
        <v>60</v>
      </c>
      <c r="K418" s="19"/>
      <c r="L418" s="19"/>
      <c r="M418" s="19"/>
      <c r="N418" s="19">
        <f t="shared" si="9"/>
        <v>0</v>
      </c>
      <c r="O418" s="19"/>
      <c r="P418" s="18">
        <f t="shared" si="10"/>
        <v>60</v>
      </c>
    </row>
    <row r="419" spans="1:16" s="9" customFormat="1" ht="51" x14ac:dyDescent="0.2">
      <c r="A419" s="14"/>
      <c r="B419" s="15" t="s">
        <v>24</v>
      </c>
      <c r="C419" s="16">
        <v>408</v>
      </c>
      <c r="D419" s="15"/>
      <c r="E419" s="15" t="s">
        <v>537</v>
      </c>
      <c r="F419" s="15" t="s">
        <v>1031</v>
      </c>
      <c r="G419" s="15"/>
      <c r="H419" s="17" t="s">
        <v>1135</v>
      </c>
      <c r="I419" s="17" t="s">
        <v>42</v>
      </c>
      <c r="J419" s="31">
        <v>10</v>
      </c>
      <c r="K419" s="19"/>
      <c r="L419" s="19"/>
      <c r="M419" s="19"/>
      <c r="N419" s="19">
        <f t="shared" si="9"/>
        <v>0</v>
      </c>
      <c r="O419" s="19"/>
      <c r="P419" s="18">
        <f t="shared" si="10"/>
        <v>10</v>
      </c>
    </row>
    <row r="420" spans="1:16" s="9" customFormat="1" ht="51" x14ac:dyDescent="0.2">
      <c r="A420" s="14"/>
      <c r="B420" s="15" t="s">
        <v>24</v>
      </c>
      <c r="C420" s="16">
        <v>409</v>
      </c>
      <c r="D420" s="15"/>
      <c r="E420" s="15" t="s">
        <v>538</v>
      </c>
      <c r="F420" s="15" t="s">
        <v>1032</v>
      </c>
      <c r="G420" s="15"/>
      <c r="H420" s="17" t="s">
        <v>1135</v>
      </c>
      <c r="I420" s="17" t="s">
        <v>42</v>
      </c>
      <c r="J420" s="31">
        <v>10</v>
      </c>
      <c r="K420" s="19"/>
      <c r="L420" s="19"/>
      <c r="M420" s="19"/>
      <c r="N420" s="19">
        <f t="shared" si="9"/>
        <v>0</v>
      </c>
      <c r="O420" s="19"/>
      <c r="P420" s="18">
        <f t="shared" si="10"/>
        <v>10</v>
      </c>
    </row>
    <row r="421" spans="1:16" s="9" customFormat="1" ht="51" x14ac:dyDescent="0.2">
      <c r="A421" s="14"/>
      <c r="B421" s="15" t="s">
        <v>24</v>
      </c>
      <c r="C421" s="16">
        <v>410</v>
      </c>
      <c r="D421" s="15"/>
      <c r="E421" s="15" t="s">
        <v>539</v>
      </c>
      <c r="F421" s="15" t="s">
        <v>1033</v>
      </c>
      <c r="G421" s="15"/>
      <c r="H421" s="17" t="s">
        <v>1135</v>
      </c>
      <c r="I421" s="17" t="s">
        <v>42</v>
      </c>
      <c r="J421" s="31">
        <v>10</v>
      </c>
      <c r="K421" s="19"/>
      <c r="L421" s="19"/>
      <c r="M421" s="19"/>
      <c r="N421" s="19">
        <f t="shared" si="9"/>
        <v>0</v>
      </c>
      <c r="O421" s="19"/>
      <c r="P421" s="18">
        <f t="shared" si="10"/>
        <v>10</v>
      </c>
    </row>
    <row r="422" spans="1:16" s="9" customFormat="1" ht="51" x14ac:dyDescent="0.2">
      <c r="A422" s="14"/>
      <c r="B422" s="15" t="s">
        <v>24</v>
      </c>
      <c r="C422" s="16">
        <v>411</v>
      </c>
      <c r="D422" s="15"/>
      <c r="E422" s="15" t="s">
        <v>540</v>
      </c>
      <c r="F422" s="15" t="s">
        <v>1034</v>
      </c>
      <c r="G422" s="15"/>
      <c r="H422" s="17" t="s">
        <v>1135</v>
      </c>
      <c r="I422" s="17" t="s">
        <v>42</v>
      </c>
      <c r="J422" s="31">
        <v>10</v>
      </c>
      <c r="K422" s="19"/>
      <c r="L422" s="19"/>
      <c r="M422" s="19"/>
      <c r="N422" s="19">
        <f t="shared" si="9"/>
        <v>0</v>
      </c>
      <c r="O422" s="19"/>
      <c r="P422" s="18">
        <f t="shared" si="10"/>
        <v>10</v>
      </c>
    </row>
    <row r="423" spans="1:16" s="9" customFormat="1" ht="51" x14ac:dyDescent="0.2">
      <c r="A423" s="14"/>
      <c r="B423" s="15" t="s">
        <v>24</v>
      </c>
      <c r="C423" s="16">
        <v>412</v>
      </c>
      <c r="D423" s="15"/>
      <c r="E423" s="15" t="s">
        <v>541</v>
      </c>
      <c r="F423" s="15" t="s">
        <v>1035</v>
      </c>
      <c r="G423" s="15"/>
      <c r="H423" s="17" t="s">
        <v>1135</v>
      </c>
      <c r="I423" s="17" t="s">
        <v>42</v>
      </c>
      <c r="J423" s="31">
        <v>10</v>
      </c>
      <c r="K423" s="19"/>
      <c r="L423" s="19"/>
      <c r="M423" s="19"/>
      <c r="N423" s="19">
        <f t="shared" si="9"/>
        <v>0</v>
      </c>
      <c r="O423" s="19"/>
      <c r="P423" s="18">
        <f t="shared" si="10"/>
        <v>10</v>
      </c>
    </row>
    <row r="424" spans="1:16" s="9" customFormat="1" ht="51" x14ac:dyDescent="0.2">
      <c r="A424" s="14"/>
      <c r="B424" s="15" t="s">
        <v>24</v>
      </c>
      <c r="C424" s="16">
        <v>413</v>
      </c>
      <c r="D424" s="15"/>
      <c r="E424" s="15" t="s">
        <v>542</v>
      </c>
      <c r="F424" s="15" t="s">
        <v>1036</v>
      </c>
      <c r="G424" s="15"/>
      <c r="H424" s="17" t="s">
        <v>1135</v>
      </c>
      <c r="I424" s="17" t="s">
        <v>42</v>
      </c>
      <c r="J424" s="31">
        <v>10</v>
      </c>
      <c r="K424" s="19"/>
      <c r="L424" s="19"/>
      <c r="M424" s="19"/>
      <c r="N424" s="19">
        <f t="shared" si="9"/>
        <v>0</v>
      </c>
      <c r="O424" s="19"/>
      <c r="P424" s="18">
        <f t="shared" si="10"/>
        <v>10</v>
      </c>
    </row>
    <row r="425" spans="1:16" s="9" customFormat="1" ht="51" x14ac:dyDescent="0.2">
      <c r="A425" s="14"/>
      <c r="B425" s="15" t="s">
        <v>24</v>
      </c>
      <c r="C425" s="16">
        <v>414</v>
      </c>
      <c r="D425" s="15"/>
      <c r="E425" s="15" t="s">
        <v>543</v>
      </c>
      <c r="F425" s="15" t="s">
        <v>1037</v>
      </c>
      <c r="G425" s="15"/>
      <c r="H425" s="17" t="s">
        <v>1135</v>
      </c>
      <c r="I425" s="17" t="s">
        <v>42</v>
      </c>
      <c r="J425" s="31">
        <v>10</v>
      </c>
      <c r="K425" s="19"/>
      <c r="L425" s="19"/>
      <c r="M425" s="19"/>
      <c r="N425" s="19">
        <f t="shared" si="9"/>
        <v>0</v>
      </c>
      <c r="O425" s="19"/>
      <c r="P425" s="18">
        <f t="shared" si="10"/>
        <v>10</v>
      </c>
    </row>
    <row r="426" spans="1:16" s="9" customFormat="1" ht="51" x14ac:dyDescent="0.2">
      <c r="A426" s="14"/>
      <c r="B426" s="15" t="s">
        <v>24</v>
      </c>
      <c r="C426" s="16">
        <v>415</v>
      </c>
      <c r="D426" s="15"/>
      <c r="E426" s="15" t="s">
        <v>544</v>
      </c>
      <c r="F426" s="15" t="s">
        <v>1038</v>
      </c>
      <c r="G426" s="15"/>
      <c r="H426" s="17" t="s">
        <v>1135</v>
      </c>
      <c r="I426" s="17" t="s">
        <v>42</v>
      </c>
      <c r="J426" s="31">
        <v>10</v>
      </c>
      <c r="K426" s="19"/>
      <c r="L426" s="19"/>
      <c r="M426" s="19"/>
      <c r="N426" s="19">
        <f t="shared" si="9"/>
        <v>0</v>
      </c>
      <c r="O426" s="19"/>
      <c r="P426" s="18">
        <f t="shared" si="10"/>
        <v>10</v>
      </c>
    </row>
    <row r="427" spans="1:16" s="9" customFormat="1" ht="51" x14ac:dyDescent="0.2">
      <c r="A427" s="14"/>
      <c r="B427" s="15" t="s">
        <v>24</v>
      </c>
      <c r="C427" s="16">
        <v>416</v>
      </c>
      <c r="D427" s="15"/>
      <c r="E427" s="15" t="s">
        <v>545</v>
      </c>
      <c r="F427" s="15" t="s">
        <v>1039</v>
      </c>
      <c r="G427" s="15"/>
      <c r="H427" s="17" t="s">
        <v>1135</v>
      </c>
      <c r="I427" s="17" t="s">
        <v>42</v>
      </c>
      <c r="J427" s="31">
        <v>10</v>
      </c>
      <c r="K427" s="19"/>
      <c r="L427" s="19"/>
      <c r="M427" s="19"/>
      <c r="N427" s="19">
        <f t="shared" si="9"/>
        <v>0</v>
      </c>
      <c r="O427" s="19"/>
      <c r="P427" s="18">
        <f t="shared" si="10"/>
        <v>10</v>
      </c>
    </row>
    <row r="428" spans="1:16" s="9" customFormat="1" ht="140.25" x14ac:dyDescent="0.2">
      <c r="A428" s="14"/>
      <c r="B428" s="15" t="s">
        <v>24</v>
      </c>
      <c r="C428" s="16">
        <v>417</v>
      </c>
      <c r="D428" s="15"/>
      <c r="E428" s="15" t="s">
        <v>546</v>
      </c>
      <c r="F428" s="15" t="s">
        <v>1040</v>
      </c>
      <c r="G428" s="15"/>
      <c r="H428" s="17" t="s">
        <v>1134</v>
      </c>
      <c r="I428" s="17" t="s">
        <v>42</v>
      </c>
      <c r="J428" s="31">
        <v>20</v>
      </c>
      <c r="K428" s="19"/>
      <c r="L428" s="19"/>
      <c r="M428" s="19"/>
      <c r="N428" s="19">
        <f t="shared" ref="N428:N491" si="11">IF(OR(O428="Российская Федерация",O428="Армения",O428="Белоруссия",O428="Беларуь",O428="Казахстан",O428="Киргизия",O428="Кыргызстан",O428="ДНР",O428="ЛНР"), 1, 0)</f>
        <v>0</v>
      </c>
      <c r="O428" s="19"/>
      <c r="P428" s="18">
        <f t="shared" si="10"/>
        <v>20</v>
      </c>
    </row>
    <row r="429" spans="1:16" s="9" customFormat="1" ht="89.25" x14ac:dyDescent="0.2">
      <c r="A429" s="14"/>
      <c r="B429" s="15" t="s">
        <v>24</v>
      </c>
      <c r="C429" s="16">
        <v>418</v>
      </c>
      <c r="D429" s="15"/>
      <c r="E429" s="15" t="s">
        <v>547</v>
      </c>
      <c r="F429" s="15" t="s">
        <v>1041</v>
      </c>
      <c r="G429" s="15"/>
      <c r="H429" s="17" t="s">
        <v>1134</v>
      </c>
      <c r="I429" s="17" t="s">
        <v>25</v>
      </c>
      <c r="J429" s="31">
        <v>20</v>
      </c>
      <c r="K429" s="19"/>
      <c r="L429" s="19"/>
      <c r="M429" s="19"/>
      <c r="N429" s="19">
        <f t="shared" si="11"/>
        <v>0</v>
      </c>
      <c r="O429" s="19"/>
      <c r="P429" s="18">
        <f t="shared" si="10"/>
        <v>20</v>
      </c>
    </row>
    <row r="430" spans="1:16" s="9" customFormat="1" ht="89.25" x14ac:dyDescent="0.2">
      <c r="A430" s="14"/>
      <c r="B430" s="15" t="s">
        <v>24</v>
      </c>
      <c r="C430" s="16">
        <v>419</v>
      </c>
      <c r="D430" s="15"/>
      <c r="E430" s="15" t="s">
        <v>548</v>
      </c>
      <c r="F430" s="15" t="s">
        <v>1042</v>
      </c>
      <c r="G430" s="15"/>
      <c r="H430" s="17" t="s">
        <v>1134</v>
      </c>
      <c r="I430" s="17" t="s">
        <v>25</v>
      </c>
      <c r="J430" s="31">
        <v>20</v>
      </c>
      <c r="K430" s="19"/>
      <c r="L430" s="19"/>
      <c r="M430" s="19"/>
      <c r="N430" s="19">
        <f t="shared" si="11"/>
        <v>0</v>
      </c>
      <c r="O430" s="19"/>
      <c r="P430" s="18">
        <f t="shared" si="10"/>
        <v>20</v>
      </c>
    </row>
    <row r="431" spans="1:16" s="9" customFormat="1" ht="127.5" x14ac:dyDescent="0.2">
      <c r="A431" s="14"/>
      <c r="B431" s="15" t="s">
        <v>24</v>
      </c>
      <c r="C431" s="16">
        <v>420</v>
      </c>
      <c r="D431" s="15"/>
      <c r="E431" s="15" t="s">
        <v>549</v>
      </c>
      <c r="F431" s="15" t="s">
        <v>1043</v>
      </c>
      <c r="G431" s="15"/>
      <c r="H431" s="17" t="s">
        <v>1134</v>
      </c>
      <c r="I431" s="17" t="s">
        <v>42</v>
      </c>
      <c r="J431" s="31">
        <v>40</v>
      </c>
      <c r="K431" s="19"/>
      <c r="L431" s="19"/>
      <c r="M431" s="19"/>
      <c r="N431" s="19">
        <f t="shared" si="11"/>
        <v>0</v>
      </c>
      <c r="O431" s="19"/>
      <c r="P431" s="18">
        <f t="shared" si="10"/>
        <v>40</v>
      </c>
    </row>
    <row r="432" spans="1:16" s="9" customFormat="1" ht="127.5" x14ac:dyDescent="0.2">
      <c r="A432" s="14"/>
      <c r="B432" s="15" t="s">
        <v>24</v>
      </c>
      <c r="C432" s="16">
        <v>421</v>
      </c>
      <c r="D432" s="15"/>
      <c r="E432" s="15" t="s">
        <v>550</v>
      </c>
      <c r="F432" s="15" t="s">
        <v>1044</v>
      </c>
      <c r="G432" s="15"/>
      <c r="H432" s="17" t="s">
        <v>1134</v>
      </c>
      <c r="I432" s="17" t="s">
        <v>42</v>
      </c>
      <c r="J432" s="31">
        <v>40</v>
      </c>
      <c r="K432" s="19"/>
      <c r="L432" s="19"/>
      <c r="M432" s="19"/>
      <c r="N432" s="19">
        <f t="shared" si="11"/>
        <v>0</v>
      </c>
      <c r="O432" s="19"/>
      <c r="P432" s="18">
        <f t="shared" si="10"/>
        <v>40</v>
      </c>
    </row>
    <row r="433" spans="1:16" s="9" customFormat="1" ht="127.5" x14ac:dyDescent="0.2">
      <c r="A433" s="14"/>
      <c r="B433" s="15" t="s">
        <v>24</v>
      </c>
      <c r="C433" s="16">
        <v>422</v>
      </c>
      <c r="D433" s="15"/>
      <c r="E433" s="15" t="s">
        <v>551</v>
      </c>
      <c r="F433" s="15" t="s">
        <v>1045</v>
      </c>
      <c r="G433" s="15"/>
      <c r="H433" s="17" t="s">
        <v>1134</v>
      </c>
      <c r="I433" s="17" t="s">
        <v>42</v>
      </c>
      <c r="J433" s="31">
        <v>40</v>
      </c>
      <c r="K433" s="19"/>
      <c r="L433" s="19"/>
      <c r="M433" s="19"/>
      <c r="N433" s="19">
        <f t="shared" si="11"/>
        <v>0</v>
      </c>
      <c r="O433" s="19"/>
      <c r="P433" s="18">
        <f t="shared" si="10"/>
        <v>40</v>
      </c>
    </row>
    <row r="434" spans="1:16" s="9" customFormat="1" ht="127.5" x14ac:dyDescent="0.2">
      <c r="A434" s="14"/>
      <c r="B434" s="15" t="s">
        <v>24</v>
      </c>
      <c r="C434" s="16">
        <v>423</v>
      </c>
      <c r="D434" s="15"/>
      <c r="E434" s="15" t="s">
        <v>552</v>
      </c>
      <c r="F434" s="15" t="s">
        <v>1046</v>
      </c>
      <c r="G434" s="15"/>
      <c r="H434" s="17" t="s">
        <v>1134</v>
      </c>
      <c r="I434" s="17" t="s">
        <v>42</v>
      </c>
      <c r="J434" s="31">
        <v>40</v>
      </c>
      <c r="K434" s="19"/>
      <c r="L434" s="19"/>
      <c r="M434" s="19"/>
      <c r="N434" s="19">
        <f t="shared" si="11"/>
        <v>0</v>
      </c>
      <c r="O434" s="19"/>
      <c r="P434" s="18">
        <f t="shared" si="10"/>
        <v>40</v>
      </c>
    </row>
    <row r="435" spans="1:16" s="9" customFormat="1" ht="51" x14ac:dyDescent="0.2">
      <c r="A435" s="14"/>
      <c r="B435" s="15" t="s">
        <v>24</v>
      </c>
      <c r="C435" s="16">
        <v>424</v>
      </c>
      <c r="D435" s="15"/>
      <c r="E435" s="15" t="s">
        <v>553</v>
      </c>
      <c r="F435" s="15" t="s">
        <v>1047</v>
      </c>
      <c r="G435" s="15"/>
      <c r="H435" s="17" t="s">
        <v>1134</v>
      </c>
      <c r="I435" s="17" t="s">
        <v>42</v>
      </c>
      <c r="J435" s="31">
        <v>40</v>
      </c>
      <c r="K435" s="19"/>
      <c r="L435" s="19"/>
      <c r="M435" s="19"/>
      <c r="N435" s="19">
        <f t="shared" si="11"/>
        <v>0</v>
      </c>
      <c r="O435" s="19"/>
      <c r="P435" s="18">
        <f t="shared" si="10"/>
        <v>40</v>
      </c>
    </row>
    <row r="436" spans="1:16" s="9" customFormat="1" ht="76.5" x14ac:dyDescent="0.2">
      <c r="A436" s="14"/>
      <c r="B436" s="15" t="s">
        <v>24</v>
      </c>
      <c r="C436" s="16">
        <v>425</v>
      </c>
      <c r="D436" s="15"/>
      <c r="E436" s="15" t="s">
        <v>554</v>
      </c>
      <c r="F436" s="15" t="s">
        <v>1048</v>
      </c>
      <c r="G436" s="15"/>
      <c r="H436" s="17" t="s">
        <v>1134</v>
      </c>
      <c r="I436" s="17" t="s">
        <v>42</v>
      </c>
      <c r="J436" s="31">
        <v>40</v>
      </c>
      <c r="K436" s="19"/>
      <c r="L436" s="19"/>
      <c r="M436" s="19"/>
      <c r="N436" s="19">
        <f t="shared" si="11"/>
        <v>0</v>
      </c>
      <c r="O436" s="19"/>
      <c r="P436" s="18">
        <f t="shared" si="10"/>
        <v>40</v>
      </c>
    </row>
    <row r="437" spans="1:16" s="9" customFormat="1" ht="165.75" x14ac:dyDescent="0.2">
      <c r="A437" s="14"/>
      <c r="B437" s="15" t="s">
        <v>24</v>
      </c>
      <c r="C437" s="16">
        <v>426</v>
      </c>
      <c r="D437" s="15"/>
      <c r="E437" s="15" t="s">
        <v>555</v>
      </c>
      <c r="F437" s="15" t="s">
        <v>1049</v>
      </c>
      <c r="G437" s="15"/>
      <c r="H437" s="17" t="s">
        <v>1134</v>
      </c>
      <c r="I437" s="17" t="s">
        <v>25</v>
      </c>
      <c r="J437" s="31">
        <v>40</v>
      </c>
      <c r="K437" s="19"/>
      <c r="L437" s="19"/>
      <c r="M437" s="19"/>
      <c r="N437" s="19">
        <f t="shared" si="11"/>
        <v>0</v>
      </c>
      <c r="O437" s="19"/>
      <c r="P437" s="18">
        <f t="shared" si="10"/>
        <v>40</v>
      </c>
    </row>
    <row r="438" spans="1:16" s="9" customFormat="1" ht="102" x14ac:dyDescent="0.2">
      <c r="A438" s="14"/>
      <c r="B438" s="15" t="s">
        <v>24</v>
      </c>
      <c r="C438" s="16">
        <v>427</v>
      </c>
      <c r="D438" s="15"/>
      <c r="E438" s="15" t="s">
        <v>556</v>
      </c>
      <c r="F438" s="15" t="s">
        <v>1050</v>
      </c>
      <c r="G438" s="15"/>
      <c r="H438" s="17" t="s">
        <v>1135</v>
      </c>
      <c r="I438" s="17" t="s">
        <v>42</v>
      </c>
      <c r="J438" s="31">
        <v>40</v>
      </c>
      <c r="K438" s="19"/>
      <c r="L438" s="19"/>
      <c r="M438" s="19"/>
      <c r="N438" s="19">
        <f t="shared" si="11"/>
        <v>0</v>
      </c>
      <c r="O438" s="19"/>
      <c r="P438" s="18">
        <f t="shared" si="10"/>
        <v>40</v>
      </c>
    </row>
    <row r="439" spans="1:16" s="9" customFormat="1" ht="102" x14ac:dyDescent="0.2">
      <c r="A439" s="14"/>
      <c r="B439" s="15" t="s">
        <v>24</v>
      </c>
      <c r="C439" s="16">
        <v>428</v>
      </c>
      <c r="D439" s="15"/>
      <c r="E439" s="15" t="s">
        <v>557</v>
      </c>
      <c r="F439" s="15" t="s">
        <v>1051</v>
      </c>
      <c r="G439" s="15"/>
      <c r="H439" s="17" t="s">
        <v>1135</v>
      </c>
      <c r="I439" s="17" t="s">
        <v>42</v>
      </c>
      <c r="J439" s="31">
        <v>40</v>
      </c>
      <c r="K439" s="19"/>
      <c r="L439" s="19"/>
      <c r="M439" s="19"/>
      <c r="N439" s="19">
        <f t="shared" si="11"/>
        <v>0</v>
      </c>
      <c r="O439" s="19"/>
      <c r="P439" s="18">
        <f t="shared" si="10"/>
        <v>40</v>
      </c>
    </row>
    <row r="440" spans="1:16" s="9" customFormat="1" ht="102" x14ac:dyDescent="0.2">
      <c r="A440" s="14"/>
      <c r="B440" s="15" t="s">
        <v>24</v>
      </c>
      <c r="C440" s="16">
        <v>429</v>
      </c>
      <c r="D440" s="15"/>
      <c r="E440" s="15" t="s">
        <v>558</v>
      </c>
      <c r="F440" s="15" t="s">
        <v>1052</v>
      </c>
      <c r="G440" s="15"/>
      <c r="H440" s="17" t="s">
        <v>1135</v>
      </c>
      <c r="I440" s="17" t="s">
        <v>42</v>
      </c>
      <c r="J440" s="31">
        <v>40</v>
      </c>
      <c r="K440" s="19"/>
      <c r="L440" s="19"/>
      <c r="M440" s="19"/>
      <c r="N440" s="19">
        <f t="shared" si="11"/>
        <v>0</v>
      </c>
      <c r="O440" s="19"/>
      <c r="P440" s="18">
        <f t="shared" si="10"/>
        <v>40</v>
      </c>
    </row>
    <row r="441" spans="1:16" s="9" customFormat="1" ht="38.25" x14ac:dyDescent="0.2">
      <c r="A441" s="14"/>
      <c r="B441" s="15" t="s">
        <v>24</v>
      </c>
      <c r="C441" s="16">
        <v>430</v>
      </c>
      <c r="D441" s="15"/>
      <c r="E441" s="15" t="s">
        <v>559</v>
      </c>
      <c r="F441" s="15" t="s">
        <v>1053</v>
      </c>
      <c r="G441" s="15"/>
      <c r="H441" s="17" t="s">
        <v>1134</v>
      </c>
      <c r="I441" s="17" t="s">
        <v>42</v>
      </c>
      <c r="J441" s="31">
        <v>50</v>
      </c>
      <c r="K441" s="19"/>
      <c r="L441" s="19"/>
      <c r="M441" s="19"/>
      <c r="N441" s="19">
        <f t="shared" si="11"/>
        <v>0</v>
      </c>
      <c r="O441" s="19"/>
      <c r="P441" s="18">
        <f t="shared" si="10"/>
        <v>50</v>
      </c>
    </row>
    <row r="442" spans="1:16" s="9" customFormat="1" ht="38.25" x14ac:dyDescent="0.2">
      <c r="A442" s="14"/>
      <c r="B442" s="15" t="s">
        <v>24</v>
      </c>
      <c r="C442" s="16">
        <v>431</v>
      </c>
      <c r="D442" s="15"/>
      <c r="E442" s="15" t="s">
        <v>560</v>
      </c>
      <c r="F442" s="15" t="s">
        <v>1054</v>
      </c>
      <c r="G442" s="15"/>
      <c r="H442" s="17" t="s">
        <v>1134</v>
      </c>
      <c r="I442" s="17" t="s">
        <v>42</v>
      </c>
      <c r="J442" s="31">
        <v>20</v>
      </c>
      <c r="K442" s="19"/>
      <c r="L442" s="19"/>
      <c r="M442" s="19"/>
      <c r="N442" s="19">
        <f t="shared" si="11"/>
        <v>0</v>
      </c>
      <c r="O442" s="19"/>
      <c r="P442" s="18">
        <f t="shared" si="10"/>
        <v>20</v>
      </c>
    </row>
    <row r="443" spans="1:16" s="9" customFormat="1" ht="38.25" x14ac:dyDescent="0.2">
      <c r="A443" s="14"/>
      <c r="B443" s="15" t="s">
        <v>24</v>
      </c>
      <c r="C443" s="16">
        <v>432</v>
      </c>
      <c r="D443" s="15"/>
      <c r="E443" s="15" t="s">
        <v>561</v>
      </c>
      <c r="F443" s="15" t="s">
        <v>1055</v>
      </c>
      <c r="G443" s="15"/>
      <c r="H443" s="17" t="s">
        <v>1134</v>
      </c>
      <c r="I443" s="17" t="s">
        <v>42</v>
      </c>
      <c r="J443" s="31">
        <v>20</v>
      </c>
      <c r="K443" s="19"/>
      <c r="L443" s="19"/>
      <c r="M443" s="19"/>
      <c r="N443" s="19">
        <f t="shared" si="11"/>
        <v>0</v>
      </c>
      <c r="O443" s="19"/>
      <c r="P443" s="18">
        <f t="shared" si="10"/>
        <v>20</v>
      </c>
    </row>
    <row r="444" spans="1:16" s="9" customFormat="1" ht="25.5" x14ac:dyDescent="0.2">
      <c r="A444" s="14"/>
      <c r="B444" s="15" t="s">
        <v>24</v>
      </c>
      <c r="C444" s="16">
        <v>433</v>
      </c>
      <c r="D444" s="15"/>
      <c r="E444" s="15" t="s">
        <v>562</v>
      </c>
      <c r="F444" s="15" t="s">
        <v>1056</v>
      </c>
      <c r="G444" s="15"/>
      <c r="H444" s="17" t="s">
        <v>1134</v>
      </c>
      <c r="I444" s="17" t="s">
        <v>25</v>
      </c>
      <c r="J444" s="31">
        <v>20</v>
      </c>
      <c r="K444" s="19"/>
      <c r="L444" s="19"/>
      <c r="M444" s="19"/>
      <c r="N444" s="19">
        <f t="shared" si="11"/>
        <v>0</v>
      </c>
      <c r="O444" s="19"/>
      <c r="P444" s="18">
        <f t="shared" si="10"/>
        <v>20</v>
      </c>
    </row>
    <row r="445" spans="1:16" s="9" customFormat="1" ht="25.5" x14ac:dyDescent="0.2">
      <c r="A445" s="14"/>
      <c r="B445" s="15" t="s">
        <v>24</v>
      </c>
      <c r="C445" s="16">
        <v>434</v>
      </c>
      <c r="D445" s="15"/>
      <c r="E445" s="15" t="s">
        <v>563</v>
      </c>
      <c r="F445" s="15" t="s">
        <v>1057</v>
      </c>
      <c r="G445" s="15"/>
      <c r="H445" s="17" t="s">
        <v>1134</v>
      </c>
      <c r="I445" s="17" t="s">
        <v>42</v>
      </c>
      <c r="J445" s="31">
        <v>20</v>
      </c>
      <c r="K445" s="19"/>
      <c r="L445" s="19"/>
      <c r="M445" s="19"/>
      <c r="N445" s="19">
        <f t="shared" si="11"/>
        <v>0</v>
      </c>
      <c r="O445" s="19"/>
      <c r="P445" s="18">
        <f t="shared" si="10"/>
        <v>20</v>
      </c>
    </row>
    <row r="446" spans="1:16" s="9" customFormat="1" ht="102" x14ac:dyDescent="0.2">
      <c r="A446" s="14"/>
      <c r="B446" s="15" t="s">
        <v>24</v>
      </c>
      <c r="C446" s="16">
        <v>435</v>
      </c>
      <c r="D446" s="15"/>
      <c r="E446" s="15" t="s">
        <v>564</v>
      </c>
      <c r="F446" s="15" t="s">
        <v>1058</v>
      </c>
      <c r="G446" s="15"/>
      <c r="H446" s="17" t="s">
        <v>1134</v>
      </c>
      <c r="I446" s="17" t="s">
        <v>25</v>
      </c>
      <c r="J446" s="31">
        <v>2</v>
      </c>
      <c r="K446" s="19"/>
      <c r="L446" s="19"/>
      <c r="M446" s="19"/>
      <c r="N446" s="19">
        <f t="shared" si="11"/>
        <v>0</v>
      </c>
      <c r="O446" s="19"/>
      <c r="P446" s="18">
        <f t="shared" si="10"/>
        <v>2</v>
      </c>
    </row>
    <row r="447" spans="1:16" s="9" customFormat="1" ht="51" x14ac:dyDescent="0.2">
      <c r="A447" s="14"/>
      <c r="B447" s="15" t="s">
        <v>24</v>
      </c>
      <c r="C447" s="16">
        <v>436</v>
      </c>
      <c r="D447" s="15"/>
      <c r="E447" s="15" t="s">
        <v>565</v>
      </c>
      <c r="F447" s="15" t="s">
        <v>1059</v>
      </c>
      <c r="G447" s="15"/>
      <c r="H447" s="17" t="s">
        <v>1134</v>
      </c>
      <c r="I447" s="17" t="s">
        <v>25</v>
      </c>
      <c r="J447" s="31">
        <v>2</v>
      </c>
      <c r="K447" s="19"/>
      <c r="L447" s="19"/>
      <c r="M447" s="19"/>
      <c r="N447" s="19">
        <f t="shared" si="11"/>
        <v>0</v>
      </c>
      <c r="O447" s="19"/>
      <c r="P447" s="18">
        <f t="shared" si="10"/>
        <v>2</v>
      </c>
    </row>
    <row r="448" spans="1:16" s="9" customFormat="1" ht="102" x14ac:dyDescent="0.2">
      <c r="A448" s="14"/>
      <c r="B448" s="15" t="s">
        <v>24</v>
      </c>
      <c r="C448" s="16">
        <v>437</v>
      </c>
      <c r="D448" s="15"/>
      <c r="E448" s="15" t="s">
        <v>566</v>
      </c>
      <c r="F448" s="15" t="s">
        <v>1060</v>
      </c>
      <c r="G448" s="15"/>
      <c r="H448" s="17" t="s">
        <v>1134</v>
      </c>
      <c r="I448" s="17" t="s">
        <v>25</v>
      </c>
      <c r="J448" s="31">
        <v>2</v>
      </c>
      <c r="K448" s="19"/>
      <c r="L448" s="19"/>
      <c r="M448" s="19"/>
      <c r="N448" s="19">
        <f t="shared" si="11"/>
        <v>0</v>
      </c>
      <c r="O448" s="19"/>
      <c r="P448" s="18">
        <f t="shared" si="10"/>
        <v>2</v>
      </c>
    </row>
    <row r="449" spans="1:16" s="9" customFormat="1" ht="89.25" x14ac:dyDescent="0.2">
      <c r="A449" s="14"/>
      <c r="B449" s="15" t="s">
        <v>24</v>
      </c>
      <c r="C449" s="16">
        <v>438</v>
      </c>
      <c r="D449" s="15"/>
      <c r="E449" s="15" t="s">
        <v>567</v>
      </c>
      <c r="F449" s="15" t="s">
        <v>1061</v>
      </c>
      <c r="G449" s="15"/>
      <c r="H449" s="17" t="s">
        <v>1134</v>
      </c>
      <c r="I449" s="17" t="s">
        <v>42</v>
      </c>
      <c r="J449" s="31">
        <v>15</v>
      </c>
      <c r="K449" s="19"/>
      <c r="L449" s="19"/>
      <c r="M449" s="19"/>
      <c r="N449" s="19">
        <f t="shared" si="11"/>
        <v>0</v>
      </c>
      <c r="O449" s="19"/>
      <c r="P449" s="18">
        <f t="shared" si="10"/>
        <v>15</v>
      </c>
    </row>
    <row r="450" spans="1:16" s="9" customFormat="1" ht="89.25" x14ac:dyDescent="0.2">
      <c r="A450" s="14"/>
      <c r="B450" s="15" t="s">
        <v>24</v>
      </c>
      <c r="C450" s="16">
        <v>439</v>
      </c>
      <c r="D450" s="15"/>
      <c r="E450" s="15" t="s">
        <v>568</v>
      </c>
      <c r="F450" s="15" t="s">
        <v>1062</v>
      </c>
      <c r="G450" s="15"/>
      <c r="H450" s="17" t="s">
        <v>1134</v>
      </c>
      <c r="I450" s="17" t="s">
        <v>42</v>
      </c>
      <c r="J450" s="31">
        <v>15</v>
      </c>
      <c r="K450" s="19"/>
      <c r="L450" s="19"/>
      <c r="M450" s="19"/>
      <c r="N450" s="19">
        <f t="shared" si="11"/>
        <v>0</v>
      </c>
      <c r="O450" s="19"/>
      <c r="P450" s="18">
        <f t="shared" si="10"/>
        <v>15</v>
      </c>
    </row>
    <row r="451" spans="1:16" s="9" customFormat="1" ht="89.25" x14ac:dyDescent="0.2">
      <c r="A451" s="14"/>
      <c r="B451" s="15" t="s">
        <v>24</v>
      </c>
      <c r="C451" s="16">
        <v>440</v>
      </c>
      <c r="D451" s="15"/>
      <c r="E451" s="15" t="s">
        <v>569</v>
      </c>
      <c r="F451" s="15" t="s">
        <v>1063</v>
      </c>
      <c r="G451" s="15"/>
      <c r="H451" s="17" t="s">
        <v>1134</v>
      </c>
      <c r="I451" s="17" t="s">
        <v>42</v>
      </c>
      <c r="J451" s="31">
        <v>15</v>
      </c>
      <c r="K451" s="19"/>
      <c r="L451" s="19"/>
      <c r="M451" s="19"/>
      <c r="N451" s="19">
        <f t="shared" si="11"/>
        <v>0</v>
      </c>
      <c r="O451" s="19"/>
      <c r="P451" s="18">
        <f t="shared" si="10"/>
        <v>15</v>
      </c>
    </row>
    <row r="452" spans="1:16" s="9" customFormat="1" ht="76.5" x14ac:dyDescent="0.2">
      <c r="A452" s="14"/>
      <c r="B452" s="15" t="s">
        <v>24</v>
      </c>
      <c r="C452" s="16">
        <v>441</v>
      </c>
      <c r="D452" s="15"/>
      <c r="E452" s="15" t="s">
        <v>570</v>
      </c>
      <c r="F452" s="15" t="s">
        <v>1064</v>
      </c>
      <c r="G452" s="15"/>
      <c r="H452" s="17" t="s">
        <v>1134</v>
      </c>
      <c r="I452" s="17" t="s">
        <v>42</v>
      </c>
      <c r="J452" s="31">
        <v>15</v>
      </c>
      <c r="K452" s="19"/>
      <c r="L452" s="19"/>
      <c r="M452" s="19"/>
      <c r="N452" s="19">
        <f t="shared" si="11"/>
        <v>0</v>
      </c>
      <c r="O452" s="19"/>
      <c r="P452" s="18">
        <f t="shared" si="10"/>
        <v>15</v>
      </c>
    </row>
    <row r="453" spans="1:16" s="9" customFormat="1" ht="63.75" x14ac:dyDescent="0.2">
      <c r="A453" s="14"/>
      <c r="B453" s="15" t="s">
        <v>24</v>
      </c>
      <c r="C453" s="16">
        <v>442</v>
      </c>
      <c r="D453" s="15"/>
      <c r="E453" s="15" t="s">
        <v>571</v>
      </c>
      <c r="F453" s="15" t="s">
        <v>1065</v>
      </c>
      <c r="G453" s="15"/>
      <c r="H453" s="17" t="s">
        <v>1134</v>
      </c>
      <c r="I453" s="17" t="s">
        <v>25</v>
      </c>
      <c r="J453" s="31">
        <v>15</v>
      </c>
      <c r="K453" s="19"/>
      <c r="L453" s="19"/>
      <c r="M453" s="19"/>
      <c r="N453" s="19">
        <f t="shared" si="11"/>
        <v>0</v>
      </c>
      <c r="O453" s="19"/>
      <c r="P453" s="18">
        <f t="shared" si="10"/>
        <v>15</v>
      </c>
    </row>
    <row r="454" spans="1:16" s="9" customFormat="1" ht="51" x14ac:dyDescent="0.2">
      <c r="A454" s="14"/>
      <c r="B454" s="15" t="s">
        <v>24</v>
      </c>
      <c r="C454" s="16">
        <v>443</v>
      </c>
      <c r="D454" s="15"/>
      <c r="E454" s="15" t="s">
        <v>572</v>
      </c>
      <c r="F454" s="15" t="s">
        <v>1066</v>
      </c>
      <c r="G454" s="15"/>
      <c r="H454" s="17" t="s">
        <v>1134</v>
      </c>
      <c r="I454" s="17" t="s">
        <v>25</v>
      </c>
      <c r="J454" s="31">
        <v>60</v>
      </c>
      <c r="K454" s="19"/>
      <c r="L454" s="19"/>
      <c r="M454" s="19"/>
      <c r="N454" s="19">
        <f t="shared" si="11"/>
        <v>0</v>
      </c>
      <c r="O454" s="19"/>
      <c r="P454" s="18">
        <f t="shared" si="10"/>
        <v>60</v>
      </c>
    </row>
    <row r="455" spans="1:16" s="9" customFormat="1" ht="76.5" x14ac:dyDescent="0.2">
      <c r="A455" s="14"/>
      <c r="B455" s="15" t="s">
        <v>24</v>
      </c>
      <c r="C455" s="16">
        <v>444</v>
      </c>
      <c r="D455" s="15"/>
      <c r="E455" s="15" t="s">
        <v>573</v>
      </c>
      <c r="F455" s="15" t="s">
        <v>1067</v>
      </c>
      <c r="G455" s="15"/>
      <c r="H455" s="17" t="s">
        <v>1134</v>
      </c>
      <c r="I455" s="17" t="s">
        <v>42</v>
      </c>
      <c r="J455" s="31">
        <v>10</v>
      </c>
      <c r="K455" s="19"/>
      <c r="L455" s="19"/>
      <c r="M455" s="19"/>
      <c r="N455" s="19">
        <f t="shared" si="11"/>
        <v>0</v>
      </c>
      <c r="O455" s="19"/>
      <c r="P455" s="18">
        <f t="shared" si="10"/>
        <v>10</v>
      </c>
    </row>
    <row r="456" spans="1:16" s="9" customFormat="1" ht="63.75" x14ac:dyDescent="0.2">
      <c r="A456" s="14"/>
      <c r="B456" s="15" t="s">
        <v>24</v>
      </c>
      <c r="C456" s="16">
        <v>445</v>
      </c>
      <c r="D456" s="15"/>
      <c r="E456" s="15" t="s">
        <v>574</v>
      </c>
      <c r="F456" s="15" t="s">
        <v>1068</v>
      </c>
      <c r="G456" s="15"/>
      <c r="H456" s="17" t="s">
        <v>1134</v>
      </c>
      <c r="I456" s="17" t="s">
        <v>42</v>
      </c>
      <c r="J456" s="31">
        <v>10</v>
      </c>
      <c r="K456" s="19"/>
      <c r="L456" s="19"/>
      <c r="M456" s="19"/>
      <c r="N456" s="19">
        <f t="shared" si="11"/>
        <v>0</v>
      </c>
      <c r="O456" s="19"/>
      <c r="P456" s="18">
        <f t="shared" si="10"/>
        <v>10</v>
      </c>
    </row>
    <row r="457" spans="1:16" s="9" customFormat="1" ht="51" x14ac:dyDescent="0.2">
      <c r="A457" s="14"/>
      <c r="B457" s="15" t="s">
        <v>24</v>
      </c>
      <c r="C457" s="16">
        <v>446</v>
      </c>
      <c r="D457" s="15"/>
      <c r="E457" s="15" t="s">
        <v>575</v>
      </c>
      <c r="F457" s="15" t="s">
        <v>1069</v>
      </c>
      <c r="G457" s="15"/>
      <c r="H457" s="17" t="s">
        <v>1134</v>
      </c>
      <c r="I457" s="17" t="s">
        <v>42</v>
      </c>
      <c r="J457" s="31">
        <v>10</v>
      </c>
      <c r="K457" s="19"/>
      <c r="L457" s="19"/>
      <c r="M457" s="19"/>
      <c r="N457" s="19">
        <f t="shared" si="11"/>
        <v>0</v>
      </c>
      <c r="O457" s="19"/>
      <c r="P457" s="18">
        <f t="shared" si="10"/>
        <v>10</v>
      </c>
    </row>
    <row r="458" spans="1:16" s="9" customFormat="1" ht="38.25" x14ac:dyDescent="0.2">
      <c r="A458" s="14"/>
      <c r="B458" s="15" t="s">
        <v>24</v>
      </c>
      <c r="C458" s="16">
        <v>447</v>
      </c>
      <c r="D458" s="15"/>
      <c r="E458" s="15" t="s">
        <v>576</v>
      </c>
      <c r="F458" s="15" t="s">
        <v>1070</v>
      </c>
      <c r="G458" s="15"/>
      <c r="H458" s="17" t="s">
        <v>1134</v>
      </c>
      <c r="I458" s="17" t="s">
        <v>25</v>
      </c>
      <c r="J458" s="31">
        <v>10</v>
      </c>
      <c r="K458" s="19"/>
      <c r="L458" s="19"/>
      <c r="M458" s="19"/>
      <c r="N458" s="19">
        <f t="shared" si="11"/>
        <v>0</v>
      </c>
      <c r="O458" s="19"/>
      <c r="P458" s="18">
        <f t="shared" si="10"/>
        <v>10</v>
      </c>
    </row>
    <row r="459" spans="1:16" s="9" customFormat="1" ht="51" x14ac:dyDescent="0.2">
      <c r="A459" s="14"/>
      <c r="B459" s="15" t="s">
        <v>24</v>
      </c>
      <c r="C459" s="16">
        <v>448</v>
      </c>
      <c r="D459" s="15"/>
      <c r="E459" s="15" t="s">
        <v>577</v>
      </c>
      <c r="F459" s="15" t="s">
        <v>1071</v>
      </c>
      <c r="G459" s="15"/>
      <c r="H459" s="17" t="s">
        <v>1134</v>
      </c>
      <c r="I459" s="17" t="s">
        <v>71</v>
      </c>
      <c r="J459" s="31">
        <v>10</v>
      </c>
      <c r="K459" s="19"/>
      <c r="L459" s="19"/>
      <c r="M459" s="19"/>
      <c r="N459" s="19">
        <f t="shared" si="11"/>
        <v>0</v>
      </c>
      <c r="O459" s="19"/>
      <c r="P459" s="18">
        <f t="shared" si="10"/>
        <v>10</v>
      </c>
    </row>
    <row r="460" spans="1:16" s="9" customFormat="1" ht="76.5" x14ac:dyDescent="0.2">
      <c r="A460" s="14"/>
      <c r="B460" s="15" t="s">
        <v>24</v>
      </c>
      <c r="C460" s="16">
        <v>449</v>
      </c>
      <c r="D460" s="15"/>
      <c r="E460" s="15" t="s">
        <v>578</v>
      </c>
      <c r="F460" s="15" t="s">
        <v>1072</v>
      </c>
      <c r="G460" s="15"/>
      <c r="H460" s="17" t="s">
        <v>1134</v>
      </c>
      <c r="I460" s="17" t="s">
        <v>71</v>
      </c>
      <c r="J460" s="31">
        <v>10</v>
      </c>
      <c r="K460" s="19"/>
      <c r="L460" s="19"/>
      <c r="M460" s="19"/>
      <c r="N460" s="19">
        <f t="shared" si="11"/>
        <v>0</v>
      </c>
      <c r="O460" s="19"/>
      <c r="P460" s="18">
        <f t="shared" si="10"/>
        <v>10</v>
      </c>
    </row>
    <row r="461" spans="1:16" s="9" customFormat="1" ht="51" x14ac:dyDescent="0.2">
      <c r="A461" s="14"/>
      <c r="B461" s="15" t="s">
        <v>24</v>
      </c>
      <c r="C461" s="16">
        <v>450</v>
      </c>
      <c r="D461" s="15"/>
      <c r="E461" s="15" t="s">
        <v>579</v>
      </c>
      <c r="F461" s="15" t="s">
        <v>1073</v>
      </c>
      <c r="G461" s="15"/>
      <c r="H461" s="17" t="s">
        <v>1134</v>
      </c>
      <c r="I461" s="17" t="s">
        <v>42</v>
      </c>
      <c r="J461" s="31">
        <v>20</v>
      </c>
      <c r="K461" s="19"/>
      <c r="L461" s="19"/>
      <c r="M461" s="19"/>
      <c r="N461" s="19">
        <f t="shared" si="11"/>
        <v>0</v>
      </c>
      <c r="O461" s="19"/>
      <c r="P461" s="18">
        <f t="shared" ref="P461:P522" si="12">J461</f>
        <v>20</v>
      </c>
    </row>
    <row r="462" spans="1:16" s="9" customFormat="1" ht="51" x14ac:dyDescent="0.2">
      <c r="A462" s="14"/>
      <c r="B462" s="15" t="s">
        <v>24</v>
      </c>
      <c r="C462" s="16">
        <v>451</v>
      </c>
      <c r="D462" s="15"/>
      <c r="E462" s="15" t="s">
        <v>580</v>
      </c>
      <c r="F462" s="15" t="s">
        <v>1074</v>
      </c>
      <c r="G462" s="15"/>
      <c r="H462" s="17" t="s">
        <v>1134</v>
      </c>
      <c r="I462" s="17" t="s">
        <v>42</v>
      </c>
      <c r="J462" s="31">
        <v>20</v>
      </c>
      <c r="K462" s="19"/>
      <c r="L462" s="19"/>
      <c r="M462" s="19"/>
      <c r="N462" s="19">
        <f t="shared" si="11"/>
        <v>0</v>
      </c>
      <c r="O462" s="19"/>
      <c r="P462" s="18">
        <f t="shared" si="12"/>
        <v>20</v>
      </c>
    </row>
    <row r="463" spans="1:16" s="9" customFormat="1" ht="51" x14ac:dyDescent="0.2">
      <c r="A463" s="14"/>
      <c r="B463" s="15" t="s">
        <v>24</v>
      </c>
      <c r="C463" s="16">
        <v>452</v>
      </c>
      <c r="D463" s="15"/>
      <c r="E463" s="15" t="s">
        <v>581</v>
      </c>
      <c r="F463" s="15" t="s">
        <v>1075</v>
      </c>
      <c r="G463" s="15"/>
      <c r="H463" s="17" t="s">
        <v>1134</v>
      </c>
      <c r="I463" s="17" t="s">
        <v>42</v>
      </c>
      <c r="J463" s="31">
        <v>20</v>
      </c>
      <c r="K463" s="19"/>
      <c r="L463" s="19"/>
      <c r="M463" s="19"/>
      <c r="N463" s="19">
        <f t="shared" si="11"/>
        <v>0</v>
      </c>
      <c r="O463" s="19"/>
      <c r="P463" s="18">
        <f t="shared" si="12"/>
        <v>20</v>
      </c>
    </row>
    <row r="464" spans="1:16" s="9" customFormat="1" ht="51" x14ac:dyDescent="0.2">
      <c r="A464" s="14"/>
      <c r="B464" s="15" t="s">
        <v>24</v>
      </c>
      <c r="C464" s="16">
        <v>453</v>
      </c>
      <c r="D464" s="15"/>
      <c r="E464" s="15" t="s">
        <v>582</v>
      </c>
      <c r="F464" s="15" t="s">
        <v>1076</v>
      </c>
      <c r="G464" s="15"/>
      <c r="H464" s="17" t="s">
        <v>1134</v>
      </c>
      <c r="I464" s="17" t="s">
        <v>42</v>
      </c>
      <c r="J464" s="31">
        <v>20</v>
      </c>
      <c r="K464" s="19"/>
      <c r="L464" s="19"/>
      <c r="M464" s="19"/>
      <c r="N464" s="19">
        <f t="shared" si="11"/>
        <v>0</v>
      </c>
      <c r="O464" s="19"/>
      <c r="P464" s="18">
        <f t="shared" si="12"/>
        <v>20</v>
      </c>
    </row>
    <row r="465" spans="1:16" s="9" customFormat="1" ht="51" x14ac:dyDescent="0.2">
      <c r="A465" s="14"/>
      <c r="B465" s="15" t="s">
        <v>24</v>
      </c>
      <c r="C465" s="16">
        <v>454</v>
      </c>
      <c r="D465" s="15"/>
      <c r="E465" s="15" t="s">
        <v>583</v>
      </c>
      <c r="F465" s="15" t="s">
        <v>1077</v>
      </c>
      <c r="G465" s="15"/>
      <c r="H465" s="17" t="s">
        <v>1134</v>
      </c>
      <c r="I465" s="17" t="s">
        <v>42</v>
      </c>
      <c r="J465" s="31">
        <v>20</v>
      </c>
      <c r="K465" s="19"/>
      <c r="L465" s="19"/>
      <c r="M465" s="19"/>
      <c r="N465" s="19">
        <f t="shared" si="11"/>
        <v>0</v>
      </c>
      <c r="O465" s="19"/>
      <c r="P465" s="18">
        <f t="shared" si="12"/>
        <v>20</v>
      </c>
    </row>
    <row r="466" spans="1:16" s="9" customFormat="1" ht="63.75" x14ac:dyDescent="0.2">
      <c r="A466" s="14"/>
      <c r="B466" s="15" t="s">
        <v>24</v>
      </c>
      <c r="C466" s="16">
        <v>455</v>
      </c>
      <c r="D466" s="15"/>
      <c r="E466" s="15" t="s">
        <v>584</v>
      </c>
      <c r="F466" s="15" t="s">
        <v>1078</v>
      </c>
      <c r="G466" s="15"/>
      <c r="H466" s="17" t="s">
        <v>1134</v>
      </c>
      <c r="I466" s="17" t="s">
        <v>25</v>
      </c>
      <c r="J466" s="31">
        <v>20</v>
      </c>
      <c r="K466" s="19"/>
      <c r="L466" s="19"/>
      <c r="M466" s="19"/>
      <c r="N466" s="19">
        <f t="shared" si="11"/>
        <v>0</v>
      </c>
      <c r="O466" s="19"/>
      <c r="P466" s="18">
        <f t="shared" si="12"/>
        <v>20</v>
      </c>
    </row>
    <row r="467" spans="1:16" s="9" customFormat="1" ht="63.75" x14ac:dyDescent="0.2">
      <c r="A467" s="14"/>
      <c r="B467" s="15" t="s">
        <v>24</v>
      </c>
      <c r="C467" s="16">
        <v>456</v>
      </c>
      <c r="D467" s="15"/>
      <c r="E467" s="15" t="s">
        <v>585</v>
      </c>
      <c r="F467" s="15" t="s">
        <v>1079</v>
      </c>
      <c r="G467" s="15"/>
      <c r="H467" s="17" t="s">
        <v>1134</v>
      </c>
      <c r="I467" s="17" t="s">
        <v>25</v>
      </c>
      <c r="J467" s="31">
        <v>20</v>
      </c>
      <c r="K467" s="19"/>
      <c r="L467" s="19"/>
      <c r="M467" s="19"/>
      <c r="N467" s="19">
        <f t="shared" si="11"/>
        <v>0</v>
      </c>
      <c r="O467" s="19"/>
      <c r="P467" s="18">
        <f t="shared" si="12"/>
        <v>20</v>
      </c>
    </row>
    <row r="468" spans="1:16" s="9" customFormat="1" ht="63.75" x14ac:dyDescent="0.2">
      <c r="A468" s="14"/>
      <c r="B468" s="15" t="s">
        <v>24</v>
      </c>
      <c r="C468" s="16">
        <v>457</v>
      </c>
      <c r="D468" s="15"/>
      <c r="E468" s="15" t="s">
        <v>586</v>
      </c>
      <c r="F468" s="15" t="s">
        <v>1080</v>
      </c>
      <c r="G468" s="15"/>
      <c r="H468" s="17" t="s">
        <v>1134</v>
      </c>
      <c r="I468" s="17" t="s">
        <v>42</v>
      </c>
      <c r="J468" s="31">
        <v>20</v>
      </c>
      <c r="K468" s="19"/>
      <c r="L468" s="19"/>
      <c r="M468" s="19"/>
      <c r="N468" s="19">
        <f t="shared" si="11"/>
        <v>0</v>
      </c>
      <c r="O468" s="19"/>
      <c r="P468" s="18">
        <f t="shared" si="12"/>
        <v>20</v>
      </c>
    </row>
    <row r="469" spans="1:16" s="9" customFormat="1" ht="63.75" x14ac:dyDescent="0.2">
      <c r="A469" s="14"/>
      <c r="B469" s="15" t="s">
        <v>24</v>
      </c>
      <c r="C469" s="16">
        <v>458</v>
      </c>
      <c r="D469" s="15"/>
      <c r="E469" s="15" t="s">
        <v>587</v>
      </c>
      <c r="F469" s="15" t="s">
        <v>1081</v>
      </c>
      <c r="G469" s="15"/>
      <c r="H469" s="17" t="s">
        <v>1134</v>
      </c>
      <c r="I469" s="17" t="s">
        <v>25</v>
      </c>
      <c r="J469" s="31">
        <v>20</v>
      </c>
      <c r="K469" s="19"/>
      <c r="L469" s="19"/>
      <c r="M469" s="19"/>
      <c r="N469" s="19">
        <f t="shared" si="11"/>
        <v>0</v>
      </c>
      <c r="O469" s="19"/>
      <c r="P469" s="18">
        <f t="shared" si="12"/>
        <v>20</v>
      </c>
    </row>
    <row r="470" spans="1:16" s="9" customFormat="1" ht="114.75" x14ac:dyDescent="0.2">
      <c r="A470" s="14"/>
      <c r="B470" s="15" t="s">
        <v>24</v>
      </c>
      <c r="C470" s="16">
        <v>459</v>
      </c>
      <c r="D470" s="15"/>
      <c r="E470" s="15" t="s">
        <v>588</v>
      </c>
      <c r="F470" s="15" t="s">
        <v>1082</v>
      </c>
      <c r="G470" s="15"/>
      <c r="H470" s="17" t="s">
        <v>1134</v>
      </c>
      <c r="I470" s="17" t="s">
        <v>25</v>
      </c>
      <c r="J470" s="31">
        <v>20</v>
      </c>
      <c r="K470" s="19"/>
      <c r="L470" s="19"/>
      <c r="M470" s="19"/>
      <c r="N470" s="19">
        <f t="shared" si="11"/>
        <v>0</v>
      </c>
      <c r="O470" s="19"/>
      <c r="P470" s="18">
        <f t="shared" si="12"/>
        <v>20</v>
      </c>
    </row>
    <row r="471" spans="1:16" s="9" customFormat="1" ht="140.25" x14ac:dyDescent="0.2">
      <c r="A471" s="14"/>
      <c r="B471" s="15" t="s">
        <v>24</v>
      </c>
      <c r="C471" s="16">
        <v>460</v>
      </c>
      <c r="D471" s="15"/>
      <c r="E471" s="15" t="s">
        <v>589</v>
      </c>
      <c r="F471" s="15" t="s">
        <v>1083</v>
      </c>
      <c r="G471" s="15"/>
      <c r="H471" s="17" t="s">
        <v>1134</v>
      </c>
      <c r="I471" s="17" t="s">
        <v>25</v>
      </c>
      <c r="J471" s="31">
        <v>5</v>
      </c>
      <c r="K471" s="19"/>
      <c r="L471" s="19"/>
      <c r="M471" s="19"/>
      <c r="N471" s="19">
        <f t="shared" si="11"/>
        <v>0</v>
      </c>
      <c r="O471" s="19"/>
      <c r="P471" s="18">
        <f t="shared" si="12"/>
        <v>5</v>
      </c>
    </row>
    <row r="472" spans="1:16" s="9" customFormat="1" ht="127.5" x14ac:dyDescent="0.2">
      <c r="A472" s="14"/>
      <c r="B472" s="15" t="s">
        <v>24</v>
      </c>
      <c r="C472" s="16">
        <v>461</v>
      </c>
      <c r="D472" s="15"/>
      <c r="E472" s="15" t="s">
        <v>590</v>
      </c>
      <c r="F472" s="15" t="s">
        <v>1084</v>
      </c>
      <c r="G472" s="15"/>
      <c r="H472" s="17" t="s">
        <v>1134</v>
      </c>
      <c r="I472" s="17" t="s">
        <v>25</v>
      </c>
      <c r="J472" s="31">
        <v>5</v>
      </c>
      <c r="K472" s="19"/>
      <c r="L472" s="19"/>
      <c r="M472" s="19"/>
      <c r="N472" s="19">
        <f t="shared" si="11"/>
        <v>0</v>
      </c>
      <c r="O472" s="19"/>
      <c r="P472" s="18">
        <f t="shared" si="12"/>
        <v>5</v>
      </c>
    </row>
    <row r="473" spans="1:16" s="9" customFormat="1" ht="89.25" x14ac:dyDescent="0.2">
      <c r="A473" s="14"/>
      <c r="B473" s="15" t="s">
        <v>24</v>
      </c>
      <c r="C473" s="16">
        <v>462</v>
      </c>
      <c r="D473" s="15"/>
      <c r="E473" s="15" t="s">
        <v>591</v>
      </c>
      <c r="F473" s="15" t="s">
        <v>1085</v>
      </c>
      <c r="G473" s="15"/>
      <c r="H473" s="17" t="s">
        <v>1134</v>
      </c>
      <c r="I473" s="17" t="s">
        <v>25</v>
      </c>
      <c r="J473" s="31">
        <v>5</v>
      </c>
      <c r="K473" s="19"/>
      <c r="L473" s="19"/>
      <c r="M473" s="19"/>
      <c r="N473" s="19">
        <f t="shared" si="11"/>
        <v>0</v>
      </c>
      <c r="O473" s="19"/>
      <c r="P473" s="18">
        <f t="shared" si="12"/>
        <v>5</v>
      </c>
    </row>
    <row r="474" spans="1:16" s="9" customFormat="1" ht="76.5" x14ac:dyDescent="0.2">
      <c r="A474" s="14"/>
      <c r="B474" s="15" t="s">
        <v>24</v>
      </c>
      <c r="C474" s="16">
        <v>463</v>
      </c>
      <c r="D474" s="15"/>
      <c r="E474" s="15" t="s">
        <v>592</v>
      </c>
      <c r="F474" s="15" t="s">
        <v>1086</v>
      </c>
      <c r="G474" s="15"/>
      <c r="H474" s="17" t="s">
        <v>1134</v>
      </c>
      <c r="I474" s="17" t="s">
        <v>25</v>
      </c>
      <c r="J474" s="31">
        <v>5</v>
      </c>
      <c r="K474" s="19"/>
      <c r="L474" s="19"/>
      <c r="M474" s="19"/>
      <c r="N474" s="19">
        <f t="shared" si="11"/>
        <v>0</v>
      </c>
      <c r="O474" s="19"/>
      <c r="P474" s="18">
        <f t="shared" si="12"/>
        <v>5</v>
      </c>
    </row>
    <row r="475" spans="1:16" s="9" customFormat="1" ht="127.5" x14ac:dyDescent="0.2">
      <c r="A475" s="14"/>
      <c r="B475" s="15" t="s">
        <v>24</v>
      </c>
      <c r="C475" s="16">
        <v>464</v>
      </c>
      <c r="D475" s="15"/>
      <c r="E475" s="15" t="s">
        <v>593</v>
      </c>
      <c r="F475" s="15" t="s">
        <v>1087</v>
      </c>
      <c r="G475" s="15"/>
      <c r="H475" s="17" t="s">
        <v>1134</v>
      </c>
      <c r="I475" s="17" t="s">
        <v>42</v>
      </c>
      <c r="J475" s="31">
        <v>2</v>
      </c>
      <c r="K475" s="19"/>
      <c r="L475" s="19"/>
      <c r="M475" s="19"/>
      <c r="N475" s="19">
        <f t="shared" si="11"/>
        <v>0</v>
      </c>
      <c r="O475" s="19"/>
      <c r="P475" s="18">
        <f t="shared" si="12"/>
        <v>2</v>
      </c>
    </row>
    <row r="476" spans="1:16" s="9" customFormat="1" ht="51" x14ac:dyDescent="0.2">
      <c r="A476" s="14"/>
      <c r="B476" s="15" t="s">
        <v>24</v>
      </c>
      <c r="C476" s="16">
        <v>465</v>
      </c>
      <c r="D476" s="15"/>
      <c r="E476" s="15" t="s">
        <v>594</v>
      </c>
      <c r="F476" s="15" t="s">
        <v>1088</v>
      </c>
      <c r="G476" s="15"/>
      <c r="H476" s="17" t="s">
        <v>1134</v>
      </c>
      <c r="I476" s="17" t="s">
        <v>42</v>
      </c>
      <c r="J476" s="31">
        <v>1</v>
      </c>
      <c r="K476" s="19"/>
      <c r="L476" s="19"/>
      <c r="M476" s="19"/>
      <c r="N476" s="19">
        <f t="shared" si="11"/>
        <v>0</v>
      </c>
      <c r="O476" s="19"/>
      <c r="P476" s="18">
        <f t="shared" si="12"/>
        <v>1</v>
      </c>
    </row>
    <row r="477" spans="1:16" s="9" customFormat="1" ht="63.75" x14ac:dyDescent="0.2">
      <c r="A477" s="14"/>
      <c r="B477" s="15" t="s">
        <v>24</v>
      </c>
      <c r="C477" s="16">
        <v>466</v>
      </c>
      <c r="D477" s="15"/>
      <c r="E477" s="15" t="s">
        <v>595</v>
      </c>
      <c r="F477" s="15" t="s">
        <v>1088</v>
      </c>
      <c r="G477" s="15"/>
      <c r="H477" s="17" t="s">
        <v>1134</v>
      </c>
      <c r="I477" s="17" t="s">
        <v>25</v>
      </c>
      <c r="J477" s="31">
        <v>1</v>
      </c>
      <c r="K477" s="19"/>
      <c r="L477" s="19"/>
      <c r="M477" s="19"/>
      <c r="N477" s="19">
        <f t="shared" si="11"/>
        <v>0</v>
      </c>
      <c r="O477" s="19"/>
      <c r="P477" s="18">
        <f t="shared" si="12"/>
        <v>1</v>
      </c>
    </row>
    <row r="478" spans="1:16" s="9" customFormat="1" ht="25.5" x14ac:dyDescent="0.2">
      <c r="A478" s="14"/>
      <c r="B478" s="15" t="s">
        <v>24</v>
      </c>
      <c r="C478" s="16">
        <v>467</v>
      </c>
      <c r="D478" s="15"/>
      <c r="E478" s="15" t="s">
        <v>596</v>
      </c>
      <c r="F478" s="15" t="s">
        <v>1089</v>
      </c>
      <c r="G478" s="15"/>
      <c r="H478" s="17" t="s">
        <v>1134</v>
      </c>
      <c r="I478" s="17" t="s">
        <v>42</v>
      </c>
      <c r="J478" s="31">
        <v>50</v>
      </c>
      <c r="K478" s="19"/>
      <c r="L478" s="19"/>
      <c r="M478" s="19"/>
      <c r="N478" s="19">
        <f t="shared" si="11"/>
        <v>0</v>
      </c>
      <c r="O478" s="19"/>
      <c r="P478" s="18">
        <f t="shared" si="12"/>
        <v>50</v>
      </c>
    </row>
    <row r="479" spans="1:16" s="9" customFormat="1" ht="76.5" x14ac:dyDescent="0.2">
      <c r="A479" s="14"/>
      <c r="B479" s="15" t="s">
        <v>24</v>
      </c>
      <c r="C479" s="16">
        <v>468</v>
      </c>
      <c r="D479" s="15"/>
      <c r="E479" s="15" t="s">
        <v>597</v>
      </c>
      <c r="F479" s="15" t="s">
        <v>1090</v>
      </c>
      <c r="G479" s="15"/>
      <c r="H479" s="17" t="s">
        <v>1134</v>
      </c>
      <c r="I479" s="17" t="s">
        <v>25</v>
      </c>
      <c r="J479" s="31">
        <v>50</v>
      </c>
      <c r="K479" s="19"/>
      <c r="L479" s="19"/>
      <c r="M479" s="19"/>
      <c r="N479" s="19">
        <f t="shared" si="11"/>
        <v>0</v>
      </c>
      <c r="O479" s="19"/>
      <c r="P479" s="18">
        <f t="shared" si="12"/>
        <v>50</v>
      </c>
    </row>
    <row r="480" spans="1:16" s="9" customFormat="1" ht="76.5" x14ac:dyDescent="0.2">
      <c r="A480" s="14"/>
      <c r="B480" s="15" t="s">
        <v>24</v>
      </c>
      <c r="C480" s="16">
        <v>469</v>
      </c>
      <c r="D480" s="15"/>
      <c r="E480" s="15" t="s">
        <v>598</v>
      </c>
      <c r="F480" s="15" t="s">
        <v>1091</v>
      </c>
      <c r="G480" s="15"/>
      <c r="H480" s="17" t="s">
        <v>1134</v>
      </c>
      <c r="I480" s="17" t="s">
        <v>25</v>
      </c>
      <c r="J480" s="31">
        <v>50</v>
      </c>
      <c r="K480" s="19"/>
      <c r="L480" s="19"/>
      <c r="M480" s="19"/>
      <c r="N480" s="19">
        <f t="shared" si="11"/>
        <v>0</v>
      </c>
      <c r="O480" s="19"/>
      <c r="P480" s="18">
        <f t="shared" si="12"/>
        <v>50</v>
      </c>
    </row>
    <row r="481" spans="1:16" s="9" customFormat="1" ht="25.5" x14ac:dyDescent="0.2">
      <c r="A481" s="14"/>
      <c r="B481" s="15" t="s">
        <v>24</v>
      </c>
      <c r="C481" s="16">
        <v>470</v>
      </c>
      <c r="D481" s="15"/>
      <c r="E481" s="15" t="s">
        <v>599</v>
      </c>
      <c r="F481" s="15" t="s">
        <v>1092</v>
      </c>
      <c r="G481" s="15"/>
      <c r="H481" s="17" t="s">
        <v>1134</v>
      </c>
      <c r="I481" s="17" t="s">
        <v>25</v>
      </c>
      <c r="J481" s="31">
        <v>40</v>
      </c>
      <c r="K481" s="19"/>
      <c r="L481" s="19"/>
      <c r="M481" s="19"/>
      <c r="N481" s="19">
        <f t="shared" si="11"/>
        <v>0</v>
      </c>
      <c r="O481" s="19"/>
      <c r="P481" s="18">
        <f t="shared" si="12"/>
        <v>40</v>
      </c>
    </row>
    <row r="482" spans="1:16" s="9" customFormat="1" ht="25.5" x14ac:dyDescent="0.2">
      <c r="A482" s="14"/>
      <c r="B482" s="15" t="s">
        <v>24</v>
      </c>
      <c r="C482" s="16">
        <v>471</v>
      </c>
      <c r="D482" s="15"/>
      <c r="E482" s="15" t="s">
        <v>600</v>
      </c>
      <c r="F482" s="15" t="s">
        <v>1093</v>
      </c>
      <c r="G482" s="15"/>
      <c r="H482" s="17" t="s">
        <v>1134</v>
      </c>
      <c r="I482" s="17" t="s">
        <v>25</v>
      </c>
      <c r="J482" s="31">
        <v>40</v>
      </c>
      <c r="K482" s="19"/>
      <c r="L482" s="19"/>
      <c r="M482" s="19"/>
      <c r="N482" s="19">
        <f t="shared" si="11"/>
        <v>0</v>
      </c>
      <c r="O482" s="19"/>
      <c r="P482" s="18">
        <f t="shared" si="12"/>
        <v>40</v>
      </c>
    </row>
    <row r="483" spans="1:16" s="9" customFormat="1" ht="25.5" x14ac:dyDescent="0.2">
      <c r="A483" s="14"/>
      <c r="B483" s="15" t="s">
        <v>24</v>
      </c>
      <c r="C483" s="16">
        <v>472</v>
      </c>
      <c r="D483" s="15"/>
      <c r="E483" s="15" t="s">
        <v>601</v>
      </c>
      <c r="F483" s="15" t="s">
        <v>1094</v>
      </c>
      <c r="G483" s="15"/>
      <c r="H483" s="17" t="s">
        <v>1134</v>
      </c>
      <c r="I483" s="17" t="s">
        <v>25</v>
      </c>
      <c r="J483" s="31">
        <v>40</v>
      </c>
      <c r="K483" s="19"/>
      <c r="L483" s="19"/>
      <c r="M483" s="19"/>
      <c r="N483" s="19">
        <f t="shared" si="11"/>
        <v>0</v>
      </c>
      <c r="O483" s="19"/>
      <c r="P483" s="18">
        <f t="shared" si="12"/>
        <v>40</v>
      </c>
    </row>
    <row r="484" spans="1:16" s="9" customFormat="1" ht="25.5" x14ac:dyDescent="0.2">
      <c r="A484" s="14"/>
      <c r="B484" s="15" t="s">
        <v>24</v>
      </c>
      <c r="C484" s="16">
        <v>473</v>
      </c>
      <c r="D484" s="15"/>
      <c r="E484" s="15" t="s">
        <v>602</v>
      </c>
      <c r="F484" s="15" t="s">
        <v>1095</v>
      </c>
      <c r="G484" s="15"/>
      <c r="H484" s="17" t="s">
        <v>1134</v>
      </c>
      <c r="I484" s="17" t="s">
        <v>25</v>
      </c>
      <c r="J484" s="31">
        <v>40</v>
      </c>
      <c r="K484" s="19"/>
      <c r="L484" s="19"/>
      <c r="M484" s="19"/>
      <c r="N484" s="19">
        <f t="shared" si="11"/>
        <v>0</v>
      </c>
      <c r="O484" s="19"/>
      <c r="P484" s="18">
        <f t="shared" si="12"/>
        <v>40</v>
      </c>
    </row>
    <row r="485" spans="1:16" s="9" customFormat="1" ht="25.5" x14ac:dyDescent="0.2">
      <c r="A485" s="14"/>
      <c r="B485" s="15" t="s">
        <v>24</v>
      </c>
      <c r="C485" s="16">
        <v>474</v>
      </c>
      <c r="D485" s="15"/>
      <c r="E485" s="15" t="s">
        <v>603</v>
      </c>
      <c r="F485" s="15" t="s">
        <v>1096</v>
      </c>
      <c r="G485" s="15"/>
      <c r="H485" s="17" t="s">
        <v>1134</v>
      </c>
      <c r="I485" s="17" t="s">
        <v>25</v>
      </c>
      <c r="J485" s="31">
        <v>40</v>
      </c>
      <c r="K485" s="19"/>
      <c r="L485" s="19"/>
      <c r="M485" s="19"/>
      <c r="N485" s="19">
        <f t="shared" si="11"/>
        <v>0</v>
      </c>
      <c r="O485" s="19"/>
      <c r="P485" s="18">
        <f t="shared" si="12"/>
        <v>40</v>
      </c>
    </row>
    <row r="486" spans="1:16" s="9" customFormat="1" ht="51" x14ac:dyDescent="0.2">
      <c r="A486" s="14"/>
      <c r="B486" s="15" t="s">
        <v>24</v>
      </c>
      <c r="C486" s="16">
        <v>475</v>
      </c>
      <c r="D486" s="15"/>
      <c r="E486" s="15" t="s">
        <v>604</v>
      </c>
      <c r="F486" s="15" t="s">
        <v>1097</v>
      </c>
      <c r="G486" s="15"/>
      <c r="H486" s="17" t="s">
        <v>1134</v>
      </c>
      <c r="I486" s="17" t="s">
        <v>25</v>
      </c>
      <c r="J486" s="31">
        <v>60</v>
      </c>
      <c r="K486" s="19"/>
      <c r="L486" s="19"/>
      <c r="M486" s="19"/>
      <c r="N486" s="19">
        <f t="shared" si="11"/>
        <v>0</v>
      </c>
      <c r="O486" s="19"/>
      <c r="P486" s="18">
        <f t="shared" si="12"/>
        <v>60</v>
      </c>
    </row>
    <row r="487" spans="1:16" s="9" customFormat="1" ht="38.25" x14ac:dyDescent="0.2">
      <c r="A487" s="14"/>
      <c r="B487" s="15" t="s">
        <v>24</v>
      </c>
      <c r="C487" s="16">
        <v>476</v>
      </c>
      <c r="D487" s="15"/>
      <c r="E487" s="15" t="s">
        <v>605</v>
      </c>
      <c r="F487" s="15" t="s">
        <v>1098</v>
      </c>
      <c r="G487" s="15"/>
      <c r="H487" s="17" t="s">
        <v>1135</v>
      </c>
      <c r="I487" s="17" t="s">
        <v>25</v>
      </c>
      <c r="J487" s="31">
        <v>20</v>
      </c>
      <c r="K487" s="19"/>
      <c r="L487" s="19"/>
      <c r="M487" s="19"/>
      <c r="N487" s="19">
        <f t="shared" si="11"/>
        <v>0</v>
      </c>
      <c r="O487" s="19"/>
      <c r="P487" s="18">
        <f t="shared" si="12"/>
        <v>20</v>
      </c>
    </row>
    <row r="488" spans="1:16" s="9" customFormat="1" ht="63.75" x14ac:dyDescent="0.2">
      <c r="A488" s="14"/>
      <c r="B488" s="15" t="s">
        <v>24</v>
      </c>
      <c r="C488" s="16">
        <v>477</v>
      </c>
      <c r="D488" s="15"/>
      <c r="E488" s="15" t="s">
        <v>339</v>
      </c>
      <c r="F488" s="15" t="s">
        <v>1099</v>
      </c>
      <c r="G488" s="15"/>
      <c r="H488" s="17" t="s">
        <v>1135</v>
      </c>
      <c r="I488" s="17" t="s">
        <v>42</v>
      </c>
      <c r="J488" s="31">
        <v>20</v>
      </c>
      <c r="K488" s="19"/>
      <c r="L488" s="19"/>
      <c r="M488" s="19"/>
      <c r="N488" s="19">
        <f t="shared" si="11"/>
        <v>0</v>
      </c>
      <c r="O488" s="19"/>
      <c r="P488" s="18">
        <f t="shared" si="12"/>
        <v>20</v>
      </c>
    </row>
    <row r="489" spans="1:16" s="9" customFormat="1" ht="63.75" x14ac:dyDescent="0.2">
      <c r="A489" s="14"/>
      <c r="B489" s="15" t="s">
        <v>24</v>
      </c>
      <c r="C489" s="16">
        <v>478</v>
      </c>
      <c r="D489" s="15"/>
      <c r="E489" s="15" t="s">
        <v>606</v>
      </c>
      <c r="F489" s="15" t="s">
        <v>1100</v>
      </c>
      <c r="G489" s="15"/>
      <c r="H489" s="17" t="s">
        <v>1135</v>
      </c>
      <c r="I489" s="17" t="s">
        <v>42</v>
      </c>
      <c r="J489" s="31">
        <v>20</v>
      </c>
      <c r="K489" s="19"/>
      <c r="L489" s="19"/>
      <c r="M489" s="19"/>
      <c r="N489" s="19">
        <f t="shared" si="11"/>
        <v>0</v>
      </c>
      <c r="O489" s="19"/>
      <c r="P489" s="18">
        <f t="shared" si="12"/>
        <v>20</v>
      </c>
    </row>
    <row r="490" spans="1:16" s="9" customFormat="1" ht="63.75" x14ac:dyDescent="0.2">
      <c r="A490" s="14"/>
      <c r="B490" s="15" t="s">
        <v>24</v>
      </c>
      <c r="C490" s="16">
        <v>479</v>
      </c>
      <c r="D490" s="15"/>
      <c r="E490" s="15" t="s">
        <v>607</v>
      </c>
      <c r="F490" s="15" t="s">
        <v>1101</v>
      </c>
      <c r="G490" s="15"/>
      <c r="H490" s="17" t="s">
        <v>1135</v>
      </c>
      <c r="I490" s="17" t="s">
        <v>42</v>
      </c>
      <c r="J490" s="31">
        <v>20</v>
      </c>
      <c r="K490" s="19"/>
      <c r="L490" s="19"/>
      <c r="M490" s="19"/>
      <c r="N490" s="19">
        <f t="shared" si="11"/>
        <v>0</v>
      </c>
      <c r="O490" s="19"/>
      <c r="P490" s="18">
        <f t="shared" si="12"/>
        <v>20</v>
      </c>
    </row>
    <row r="491" spans="1:16" s="9" customFormat="1" ht="38.25" x14ac:dyDescent="0.2">
      <c r="A491" s="14"/>
      <c r="B491" s="15" t="s">
        <v>24</v>
      </c>
      <c r="C491" s="16">
        <v>480</v>
      </c>
      <c r="D491" s="15"/>
      <c r="E491" s="15" t="s">
        <v>608</v>
      </c>
      <c r="F491" s="15" t="s">
        <v>1102</v>
      </c>
      <c r="G491" s="15"/>
      <c r="H491" s="17" t="s">
        <v>1134</v>
      </c>
      <c r="I491" s="17" t="s">
        <v>42</v>
      </c>
      <c r="J491" s="31">
        <v>20</v>
      </c>
      <c r="K491" s="19"/>
      <c r="L491" s="19"/>
      <c r="M491" s="19"/>
      <c r="N491" s="19">
        <f t="shared" si="11"/>
        <v>0</v>
      </c>
      <c r="O491" s="19"/>
      <c r="P491" s="18">
        <f t="shared" si="12"/>
        <v>20</v>
      </c>
    </row>
    <row r="492" spans="1:16" s="9" customFormat="1" ht="63.75" x14ac:dyDescent="0.2">
      <c r="A492" s="14"/>
      <c r="B492" s="15" t="s">
        <v>24</v>
      </c>
      <c r="C492" s="16">
        <v>481</v>
      </c>
      <c r="D492" s="15"/>
      <c r="E492" s="15" t="s">
        <v>609</v>
      </c>
      <c r="F492" s="15" t="s">
        <v>1103</v>
      </c>
      <c r="G492" s="15"/>
      <c r="H492" s="17" t="s">
        <v>1134</v>
      </c>
      <c r="I492" s="17" t="s">
        <v>25</v>
      </c>
      <c r="J492" s="31">
        <v>30</v>
      </c>
      <c r="K492" s="19"/>
      <c r="L492" s="19"/>
      <c r="M492" s="19"/>
      <c r="N492" s="19">
        <f t="shared" ref="N492:N522" si="13">IF(OR(O492="Российская Федерация",O492="Армения",O492="Белоруссия",O492="Беларуь",O492="Казахстан",O492="Киргизия",O492="Кыргызстан",O492="ДНР",O492="ЛНР"), 1, 0)</f>
        <v>0</v>
      </c>
      <c r="O492" s="19"/>
      <c r="P492" s="18">
        <f t="shared" si="12"/>
        <v>30</v>
      </c>
    </row>
    <row r="493" spans="1:16" s="9" customFormat="1" ht="63.75" x14ac:dyDescent="0.2">
      <c r="A493" s="14"/>
      <c r="B493" s="15" t="s">
        <v>24</v>
      </c>
      <c r="C493" s="16">
        <v>482</v>
      </c>
      <c r="D493" s="15"/>
      <c r="E493" s="15" t="s">
        <v>610</v>
      </c>
      <c r="F493" s="15" t="s">
        <v>1104</v>
      </c>
      <c r="G493" s="15"/>
      <c r="H493" s="17" t="s">
        <v>1134</v>
      </c>
      <c r="I493" s="17" t="s">
        <v>25</v>
      </c>
      <c r="J493" s="31">
        <v>30</v>
      </c>
      <c r="K493" s="19"/>
      <c r="L493" s="19"/>
      <c r="M493" s="19"/>
      <c r="N493" s="19">
        <f t="shared" si="13"/>
        <v>0</v>
      </c>
      <c r="O493" s="19"/>
      <c r="P493" s="18">
        <f t="shared" si="12"/>
        <v>30</v>
      </c>
    </row>
    <row r="494" spans="1:16" s="9" customFormat="1" ht="63.75" x14ac:dyDescent="0.2">
      <c r="A494" s="14"/>
      <c r="B494" s="15" t="s">
        <v>24</v>
      </c>
      <c r="C494" s="16">
        <v>483</v>
      </c>
      <c r="D494" s="15"/>
      <c r="E494" s="15" t="s">
        <v>611</v>
      </c>
      <c r="F494" s="15" t="s">
        <v>1105</v>
      </c>
      <c r="G494" s="15"/>
      <c r="H494" s="17" t="s">
        <v>1134</v>
      </c>
      <c r="I494" s="17" t="s">
        <v>25</v>
      </c>
      <c r="J494" s="31">
        <v>30</v>
      </c>
      <c r="K494" s="19"/>
      <c r="L494" s="19"/>
      <c r="M494" s="19"/>
      <c r="N494" s="19">
        <f t="shared" si="13"/>
        <v>0</v>
      </c>
      <c r="O494" s="19"/>
      <c r="P494" s="18">
        <f t="shared" si="12"/>
        <v>30</v>
      </c>
    </row>
    <row r="495" spans="1:16" s="9" customFormat="1" ht="63.75" x14ac:dyDescent="0.2">
      <c r="A495" s="14"/>
      <c r="B495" s="15" t="s">
        <v>24</v>
      </c>
      <c r="C495" s="16">
        <v>484</v>
      </c>
      <c r="D495" s="15"/>
      <c r="E495" s="15" t="s">
        <v>612</v>
      </c>
      <c r="F495" s="15" t="s">
        <v>1106</v>
      </c>
      <c r="G495" s="15"/>
      <c r="H495" s="17" t="s">
        <v>1134</v>
      </c>
      <c r="I495" s="17" t="s">
        <v>25</v>
      </c>
      <c r="J495" s="31">
        <v>30</v>
      </c>
      <c r="K495" s="19"/>
      <c r="L495" s="19"/>
      <c r="M495" s="19"/>
      <c r="N495" s="19">
        <f t="shared" si="13"/>
        <v>0</v>
      </c>
      <c r="O495" s="19"/>
      <c r="P495" s="18">
        <f t="shared" si="12"/>
        <v>30</v>
      </c>
    </row>
    <row r="496" spans="1:16" s="9" customFormat="1" ht="89.25" x14ac:dyDescent="0.2">
      <c r="A496" s="14"/>
      <c r="B496" s="15" t="s">
        <v>24</v>
      </c>
      <c r="C496" s="16">
        <v>485</v>
      </c>
      <c r="D496" s="15"/>
      <c r="E496" s="15" t="s">
        <v>613</v>
      </c>
      <c r="F496" s="15" t="s">
        <v>1107</v>
      </c>
      <c r="G496" s="15"/>
      <c r="H496" s="17" t="s">
        <v>1134</v>
      </c>
      <c r="I496" s="17" t="s">
        <v>25</v>
      </c>
      <c r="J496" s="31">
        <v>30</v>
      </c>
      <c r="K496" s="19"/>
      <c r="L496" s="19"/>
      <c r="M496" s="19"/>
      <c r="N496" s="19">
        <f t="shared" si="13"/>
        <v>0</v>
      </c>
      <c r="O496" s="19"/>
      <c r="P496" s="18">
        <f t="shared" si="12"/>
        <v>30</v>
      </c>
    </row>
    <row r="497" spans="1:16" s="9" customFormat="1" ht="89.25" x14ac:dyDescent="0.2">
      <c r="A497" s="14"/>
      <c r="B497" s="15" t="s">
        <v>24</v>
      </c>
      <c r="C497" s="16">
        <v>486</v>
      </c>
      <c r="D497" s="15"/>
      <c r="E497" s="15" t="s">
        <v>614</v>
      </c>
      <c r="F497" s="15" t="s">
        <v>1108</v>
      </c>
      <c r="G497" s="15"/>
      <c r="H497" s="17" t="s">
        <v>1134</v>
      </c>
      <c r="I497" s="17" t="s">
        <v>25</v>
      </c>
      <c r="J497" s="31">
        <v>30</v>
      </c>
      <c r="K497" s="19"/>
      <c r="L497" s="19"/>
      <c r="M497" s="19"/>
      <c r="N497" s="19">
        <f t="shared" si="13"/>
        <v>0</v>
      </c>
      <c r="O497" s="19"/>
      <c r="P497" s="18">
        <f t="shared" si="12"/>
        <v>30</v>
      </c>
    </row>
    <row r="498" spans="1:16" s="9" customFormat="1" ht="76.5" x14ac:dyDescent="0.2">
      <c r="A498" s="14"/>
      <c r="B498" s="15" t="s">
        <v>24</v>
      </c>
      <c r="C498" s="16">
        <v>487</v>
      </c>
      <c r="D498" s="15"/>
      <c r="E498" s="15" t="s">
        <v>615</v>
      </c>
      <c r="F498" s="15" t="s">
        <v>1109</v>
      </c>
      <c r="G498" s="15"/>
      <c r="H498" s="17" t="s">
        <v>1134</v>
      </c>
      <c r="I498" s="17" t="s">
        <v>25</v>
      </c>
      <c r="J498" s="31">
        <v>30</v>
      </c>
      <c r="K498" s="19"/>
      <c r="L498" s="19"/>
      <c r="M498" s="19"/>
      <c r="N498" s="19">
        <f t="shared" si="13"/>
        <v>0</v>
      </c>
      <c r="O498" s="19"/>
      <c r="P498" s="18">
        <f t="shared" si="12"/>
        <v>30</v>
      </c>
    </row>
    <row r="499" spans="1:16" s="9" customFormat="1" ht="76.5" x14ac:dyDescent="0.2">
      <c r="A499" s="14"/>
      <c r="B499" s="15" t="s">
        <v>24</v>
      </c>
      <c r="C499" s="16">
        <v>488</v>
      </c>
      <c r="D499" s="15"/>
      <c r="E499" s="15" t="s">
        <v>616</v>
      </c>
      <c r="F499" s="15" t="s">
        <v>1110</v>
      </c>
      <c r="G499" s="15"/>
      <c r="H499" s="17" t="s">
        <v>1134</v>
      </c>
      <c r="I499" s="17" t="s">
        <v>25</v>
      </c>
      <c r="J499" s="31">
        <v>30</v>
      </c>
      <c r="K499" s="19"/>
      <c r="L499" s="19"/>
      <c r="M499" s="19"/>
      <c r="N499" s="19">
        <f t="shared" si="13"/>
        <v>0</v>
      </c>
      <c r="O499" s="19"/>
      <c r="P499" s="18">
        <f t="shared" si="12"/>
        <v>30</v>
      </c>
    </row>
    <row r="500" spans="1:16" s="9" customFormat="1" ht="63.75" x14ac:dyDescent="0.2">
      <c r="A500" s="14"/>
      <c r="B500" s="15" t="s">
        <v>24</v>
      </c>
      <c r="C500" s="16">
        <v>489</v>
      </c>
      <c r="D500" s="15"/>
      <c r="E500" s="15" t="s">
        <v>617</v>
      </c>
      <c r="F500" s="15" t="s">
        <v>1111</v>
      </c>
      <c r="G500" s="15"/>
      <c r="H500" s="17" t="s">
        <v>1134</v>
      </c>
      <c r="I500" s="17" t="s">
        <v>25</v>
      </c>
      <c r="J500" s="31">
        <v>30</v>
      </c>
      <c r="K500" s="19"/>
      <c r="L500" s="19"/>
      <c r="M500" s="19"/>
      <c r="N500" s="19">
        <f t="shared" si="13"/>
        <v>0</v>
      </c>
      <c r="O500" s="19"/>
      <c r="P500" s="18">
        <f t="shared" si="12"/>
        <v>30</v>
      </c>
    </row>
    <row r="501" spans="1:16" s="9" customFormat="1" ht="76.5" x14ac:dyDescent="0.2">
      <c r="A501" s="14"/>
      <c r="B501" s="15" t="s">
        <v>24</v>
      </c>
      <c r="C501" s="16">
        <v>490</v>
      </c>
      <c r="D501" s="15"/>
      <c r="E501" s="15" t="s">
        <v>618</v>
      </c>
      <c r="F501" s="15" t="s">
        <v>1112</v>
      </c>
      <c r="G501" s="15"/>
      <c r="H501" s="17" t="s">
        <v>1134</v>
      </c>
      <c r="I501" s="17" t="s">
        <v>25</v>
      </c>
      <c r="J501" s="31">
        <v>30</v>
      </c>
      <c r="K501" s="19"/>
      <c r="L501" s="19"/>
      <c r="M501" s="19"/>
      <c r="N501" s="19">
        <f t="shared" si="13"/>
        <v>0</v>
      </c>
      <c r="O501" s="19"/>
      <c r="P501" s="18">
        <f t="shared" si="12"/>
        <v>30</v>
      </c>
    </row>
    <row r="502" spans="1:16" s="9" customFormat="1" ht="102" x14ac:dyDescent="0.2">
      <c r="A502" s="14"/>
      <c r="B502" s="15" t="s">
        <v>24</v>
      </c>
      <c r="C502" s="16">
        <v>491</v>
      </c>
      <c r="D502" s="15"/>
      <c r="E502" s="15" t="s">
        <v>619</v>
      </c>
      <c r="F502" s="15" t="s">
        <v>1113</v>
      </c>
      <c r="G502" s="15"/>
      <c r="H502" s="17" t="s">
        <v>1134</v>
      </c>
      <c r="I502" s="17" t="s">
        <v>42</v>
      </c>
      <c r="J502" s="31">
        <v>5</v>
      </c>
      <c r="K502" s="19"/>
      <c r="L502" s="19"/>
      <c r="M502" s="19"/>
      <c r="N502" s="19">
        <f t="shared" si="13"/>
        <v>0</v>
      </c>
      <c r="O502" s="19"/>
      <c r="P502" s="18">
        <f t="shared" si="12"/>
        <v>5</v>
      </c>
    </row>
    <row r="503" spans="1:16" s="9" customFormat="1" ht="63.75" x14ac:dyDescent="0.2">
      <c r="A503" s="14"/>
      <c r="B503" s="15" t="s">
        <v>24</v>
      </c>
      <c r="C503" s="16">
        <v>492</v>
      </c>
      <c r="D503" s="15"/>
      <c r="E503" s="15" t="s">
        <v>620</v>
      </c>
      <c r="F503" s="15" t="s">
        <v>1114</v>
      </c>
      <c r="G503" s="15"/>
      <c r="H503" s="17" t="s">
        <v>1134</v>
      </c>
      <c r="I503" s="17" t="s">
        <v>42</v>
      </c>
      <c r="J503" s="31">
        <v>1</v>
      </c>
      <c r="K503" s="19"/>
      <c r="L503" s="19"/>
      <c r="M503" s="19"/>
      <c r="N503" s="19">
        <f t="shared" si="13"/>
        <v>0</v>
      </c>
      <c r="O503" s="19"/>
      <c r="P503" s="18">
        <f t="shared" si="12"/>
        <v>1</v>
      </c>
    </row>
    <row r="504" spans="1:16" s="9" customFormat="1" ht="63.75" x14ac:dyDescent="0.2">
      <c r="A504" s="14"/>
      <c r="B504" s="15" t="s">
        <v>24</v>
      </c>
      <c r="C504" s="16">
        <v>493</v>
      </c>
      <c r="D504" s="15"/>
      <c r="E504" s="15" t="s">
        <v>621</v>
      </c>
      <c r="F504" s="15" t="s">
        <v>1115</v>
      </c>
      <c r="G504" s="15"/>
      <c r="H504" s="17" t="s">
        <v>1134</v>
      </c>
      <c r="I504" s="17" t="s">
        <v>63</v>
      </c>
      <c r="J504" s="31">
        <v>60</v>
      </c>
      <c r="K504" s="19"/>
      <c r="L504" s="19"/>
      <c r="M504" s="19"/>
      <c r="N504" s="19">
        <f t="shared" si="13"/>
        <v>0</v>
      </c>
      <c r="O504" s="19"/>
      <c r="P504" s="18">
        <f t="shared" si="12"/>
        <v>60</v>
      </c>
    </row>
    <row r="505" spans="1:16" s="9" customFormat="1" ht="63.75" x14ac:dyDescent="0.2">
      <c r="A505" s="14"/>
      <c r="B505" s="15" t="s">
        <v>24</v>
      </c>
      <c r="C505" s="16">
        <v>494</v>
      </c>
      <c r="D505" s="15"/>
      <c r="E505" s="15" t="s">
        <v>622</v>
      </c>
      <c r="F505" s="15" t="s">
        <v>1116</v>
      </c>
      <c r="G505" s="15"/>
      <c r="H505" s="17" t="s">
        <v>1134</v>
      </c>
      <c r="I505" s="17" t="s">
        <v>63</v>
      </c>
      <c r="J505" s="31">
        <v>50</v>
      </c>
      <c r="K505" s="19"/>
      <c r="L505" s="19"/>
      <c r="M505" s="19"/>
      <c r="N505" s="19">
        <f t="shared" si="13"/>
        <v>0</v>
      </c>
      <c r="O505" s="19"/>
      <c r="P505" s="18">
        <f t="shared" si="12"/>
        <v>50</v>
      </c>
    </row>
    <row r="506" spans="1:16" s="9" customFormat="1" ht="76.5" x14ac:dyDescent="0.2">
      <c r="A506" s="14"/>
      <c r="B506" s="15" t="s">
        <v>24</v>
      </c>
      <c r="C506" s="16">
        <v>495</v>
      </c>
      <c r="D506" s="15"/>
      <c r="E506" s="15" t="s">
        <v>623</v>
      </c>
      <c r="F506" s="15" t="s">
        <v>1117</v>
      </c>
      <c r="G506" s="15"/>
      <c r="H506" s="17" t="s">
        <v>1134</v>
      </c>
      <c r="I506" s="17" t="s">
        <v>25</v>
      </c>
      <c r="J506" s="31">
        <v>40</v>
      </c>
      <c r="K506" s="19"/>
      <c r="L506" s="19"/>
      <c r="M506" s="19"/>
      <c r="N506" s="19">
        <f t="shared" si="13"/>
        <v>0</v>
      </c>
      <c r="O506" s="19"/>
      <c r="P506" s="18">
        <f t="shared" si="12"/>
        <v>40</v>
      </c>
    </row>
    <row r="507" spans="1:16" s="9" customFormat="1" ht="76.5" x14ac:dyDescent="0.2">
      <c r="A507" s="14"/>
      <c r="B507" s="15" t="s">
        <v>24</v>
      </c>
      <c r="C507" s="16">
        <v>496</v>
      </c>
      <c r="D507" s="15"/>
      <c r="E507" s="15" t="s">
        <v>624</v>
      </c>
      <c r="F507" s="15" t="s">
        <v>1118</v>
      </c>
      <c r="G507" s="15"/>
      <c r="H507" s="17" t="s">
        <v>1134</v>
      </c>
      <c r="I507" s="17" t="s">
        <v>25</v>
      </c>
      <c r="J507" s="31">
        <v>40</v>
      </c>
      <c r="K507" s="19"/>
      <c r="L507" s="19"/>
      <c r="M507" s="19"/>
      <c r="N507" s="19">
        <f t="shared" si="13"/>
        <v>0</v>
      </c>
      <c r="O507" s="19"/>
      <c r="P507" s="18">
        <f t="shared" si="12"/>
        <v>40</v>
      </c>
    </row>
    <row r="508" spans="1:16" s="9" customFormat="1" ht="76.5" x14ac:dyDescent="0.2">
      <c r="A508" s="14"/>
      <c r="B508" s="15" t="s">
        <v>24</v>
      </c>
      <c r="C508" s="16">
        <v>497</v>
      </c>
      <c r="D508" s="15"/>
      <c r="E508" s="15" t="s">
        <v>625</v>
      </c>
      <c r="F508" s="15" t="s">
        <v>1119</v>
      </c>
      <c r="G508" s="15"/>
      <c r="H508" s="17" t="s">
        <v>1134</v>
      </c>
      <c r="I508" s="17" t="s">
        <v>25</v>
      </c>
      <c r="J508" s="31">
        <v>40</v>
      </c>
      <c r="K508" s="19"/>
      <c r="L508" s="19"/>
      <c r="M508" s="19"/>
      <c r="N508" s="19">
        <f t="shared" si="13"/>
        <v>0</v>
      </c>
      <c r="O508" s="19"/>
      <c r="P508" s="18">
        <f t="shared" si="12"/>
        <v>40</v>
      </c>
    </row>
    <row r="509" spans="1:16" s="9" customFormat="1" ht="76.5" x14ac:dyDescent="0.2">
      <c r="A509" s="14"/>
      <c r="B509" s="15" t="s">
        <v>24</v>
      </c>
      <c r="C509" s="16">
        <v>498</v>
      </c>
      <c r="D509" s="15"/>
      <c r="E509" s="15" t="s">
        <v>626</v>
      </c>
      <c r="F509" s="15" t="s">
        <v>1120</v>
      </c>
      <c r="G509" s="15"/>
      <c r="H509" s="17" t="s">
        <v>1134</v>
      </c>
      <c r="I509" s="17" t="s">
        <v>25</v>
      </c>
      <c r="J509" s="31">
        <v>40</v>
      </c>
      <c r="K509" s="19"/>
      <c r="L509" s="19"/>
      <c r="M509" s="19"/>
      <c r="N509" s="19">
        <f t="shared" si="13"/>
        <v>0</v>
      </c>
      <c r="O509" s="19"/>
      <c r="P509" s="18">
        <f t="shared" si="12"/>
        <v>40</v>
      </c>
    </row>
    <row r="510" spans="1:16" s="9" customFormat="1" ht="76.5" x14ac:dyDescent="0.2">
      <c r="A510" s="14"/>
      <c r="B510" s="15" t="s">
        <v>24</v>
      </c>
      <c r="C510" s="16">
        <v>499</v>
      </c>
      <c r="D510" s="15"/>
      <c r="E510" s="15" t="s">
        <v>627</v>
      </c>
      <c r="F510" s="15" t="s">
        <v>1121</v>
      </c>
      <c r="G510" s="15"/>
      <c r="H510" s="17" t="s">
        <v>1134</v>
      </c>
      <c r="I510" s="17" t="s">
        <v>25</v>
      </c>
      <c r="J510" s="31">
        <v>40</v>
      </c>
      <c r="K510" s="19"/>
      <c r="L510" s="19"/>
      <c r="M510" s="19"/>
      <c r="N510" s="19">
        <f t="shared" si="13"/>
        <v>0</v>
      </c>
      <c r="O510" s="19"/>
      <c r="P510" s="18">
        <f t="shared" si="12"/>
        <v>40</v>
      </c>
    </row>
    <row r="511" spans="1:16" s="9" customFormat="1" ht="63.75" x14ac:dyDescent="0.2">
      <c r="A511" s="14"/>
      <c r="B511" s="15" t="s">
        <v>24</v>
      </c>
      <c r="C511" s="16">
        <v>500</v>
      </c>
      <c r="D511" s="15"/>
      <c r="E511" s="15" t="s">
        <v>628</v>
      </c>
      <c r="F511" s="15" t="s">
        <v>1122</v>
      </c>
      <c r="G511" s="15"/>
      <c r="H511" s="17" t="s">
        <v>1134</v>
      </c>
      <c r="I511" s="17" t="s">
        <v>25</v>
      </c>
      <c r="J511" s="31">
        <v>40</v>
      </c>
      <c r="K511" s="19"/>
      <c r="L511" s="19"/>
      <c r="M511" s="19"/>
      <c r="N511" s="19">
        <f t="shared" si="13"/>
        <v>0</v>
      </c>
      <c r="O511" s="19"/>
      <c r="P511" s="18">
        <f t="shared" si="12"/>
        <v>40</v>
      </c>
    </row>
    <row r="512" spans="1:16" s="9" customFormat="1" ht="63.75" x14ac:dyDescent="0.2">
      <c r="A512" s="14"/>
      <c r="B512" s="15" t="s">
        <v>24</v>
      </c>
      <c r="C512" s="16">
        <v>501</v>
      </c>
      <c r="D512" s="15"/>
      <c r="E512" s="15" t="s">
        <v>629</v>
      </c>
      <c r="F512" s="15" t="s">
        <v>1123</v>
      </c>
      <c r="G512" s="15"/>
      <c r="H512" s="17" t="s">
        <v>1134</v>
      </c>
      <c r="I512" s="17" t="s">
        <v>25</v>
      </c>
      <c r="J512" s="31">
        <v>40</v>
      </c>
      <c r="K512" s="19"/>
      <c r="L512" s="19"/>
      <c r="M512" s="19"/>
      <c r="N512" s="19">
        <f t="shared" si="13"/>
        <v>0</v>
      </c>
      <c r="O512" s="19"/>
      <c r="P512" s="18">
        <f t="shared" si="12"/>
        <v>40</v>
      </c>
    </row>
    <row r="513" spans="1:16" s="9" customFormat="1" ht="114.75" x14ac:dyDescent="0.2">
      <c r="A513" s="14"/>
      <c r="B513" s="15" t="s">
        <v>24</v>
      </c>
      <c r="C513" s="16">
        <v>502</v>
      </c>
      <c r="D513" s="15"/>
      <c r="E513" s="15" t="s">
        <v>630</v>
      </c>
      <c r="F513" s="15" t="s">
        <v>1124</v>
      </c>
      <c r="G513" s="15"/>
      <c r="H513" s="17" t="s">
        <v>1134</v>
      </c>
      <c r="I513" s="17" t="s">
        <v>25</v>
      </c>
      <c r="J513" s="31">
        <v>40</v>
      </c>
      <c r="K513" s="19"/>
      <c r="L513" s="19"/>
      <c r="M513" s="19"/>
      <c r="N513" s="19">
        <f t="shared" si="13"/>
        <v>0</v>
      </c>
      <c r="O513" s="19"/>
      <c r="P513" s="18">
        <f t="shared" si="12"/>
        <v>40</v>
      </c>
    </row>
    <row r="514" spans="1:16" s="9" customFormat="1" ht="114.75" x14ac:dyDescent="0.2">
      <c r="A514" s="14"/>
      <c r="B514" s="15" t="s">
        <v>24</v>
      </c>
      <c r="C514" s="16">
        <v>503</v>
      </c>
      <c r="D514" s="15"/>
      <c r="E514" s="15" t="s">
        <v>631</v>
      </c>
      <c r="F514" s="15" t="s">
        <v>1125</v>
      </c>
      <c r="G514" s="15"/>
      <c r="H514" s="17" t="s">
        <v>1134</v>
      </c>
      <c r="I514" s="17" t="s">
        <v>25</v>
      </c>
      <c r="J514" s="31">
        <v>40</v>
      </c>
      <c r="K514" s="19"/>
      <c r="L514" s="19"/>
      <c r="M514" s="19"/>
      <c r="N514" s="19">
        <f t="shared" si="13"/>
        <v>0</v>
      </c>
      <c r="O514" s="19"/>
      <c r="P514" s="18">
        <f t="shared" si="12"/>
        <v>40</v>
      </c>
    </row>
    <row r="515" spans="1:16" s="9" customFormat="1" ht="114.75" x14ac:dyDescent="0.2">
      <c r="A515" s="14"/>
      <c r="B515" s="15" t="s">
        <v>24</v>
      </c>
      <c r="C515" s="16">
        <v>504</v>
      </c>
      <c r="D515" s="15"/>
      <c r="E515" s="15" t="s">
        <v>632</v>
      </c>
      <c r="F515" s="15" t="s">
        <v>1126</v>
      </c>
      <c r="G515" s="15"/>
      <c r="H515" s="17" t="s">
        <v>1134</v>
      </c>
      <c r="I515" s="17" t="s">
        <v>25</v>
      </c>
      <c r="J515" s="31">
        <v>42</v>
      </c>
      <c r="K515" s="19"/>
      <c r="L515" s="19"/>
      <c r="M515" s="19"/>
      <c r="N515" s="19">
        <f t="shared" si="13"/>
        <v>0</v>
      </c>
      <c r="O515" s="19"/>
      <c r="P515" s="18">
        <f t="shared" si="12"/>
        <v>42</v>
      </c>
    </row>
    <row r="516" spans="1:16" s="9" customFormat="1" ht="114.75" x14ac:dyDescent="0.2">
      <c r="A516" s="14"/>
      <c r="B516" s="15" t="s">
        <v>24</v>
      </c>
      <c r="C516" s="16">
        <v>505</v>
      </c>
      <c r="D516" s="15"/>
      <c r="E516" s="15" t="s">
        <v>633</v>
      </c>
      <c r="F516" s="15" t="s">
        <v>1127</v>
      </c>
      <c r="G516" s="15"/>
      <c r="H516" s="17" t="s">
        <v>1134</v>
      </c>
      <c r="I516" s="17" t="s">
        <v>25</v>
      </c>
      <c r="J516" s="31">
        <v>40</v>
      </c>
      <c r="K516" s="19"/>
      <c r="L516" s="19"/>
      <c r="M516" s="19"/>
      <c r="N516" s="19">
        <f t="shared" si="13"/>
        <v>0</v>
      </c>
      <c r="O516" s="19"/>
      <c r="P516" s="18">
        <f t="shared" si="12"/>
        <v>40</v>
      </c>
    </row>
    <row r="517" spans="1:16" s="9" customFormat="1" ht="89.25" x14ac:dyDescent="0.2">
      <c r="A517" s="14"/>
      <c r="B517" s="15" t="s">
        <v>24</v>
      </c>
      <c r="C517" s="16">
        <v>506</v>
      </c>
      <c r="D517" s="15"/>
      <c r="E517" s="15" t="s">
        <v>634</v>
      </c>
      <c r="F517" s="15" t="s">
        <v>1128</v>
      </c>
      <c r="G517" s="15"/>
      <c r="H517" s="17" t="s">
        <v>1134</v>
      </c>
      <c r="I517" s="17" t="s">
        <v>25</v>
      </c>
      <c r="J517" s="31">
        <v>40</v>
      </c>
      <c r="K517" s="19"/>
      <c r="L517" s="19"/>
      <c r="M517" s="19"/>
      <c r="N517" s="19">
        <f t="shared" si="13"/>
        <v>0</v>
      </c>
      <c r="O517" s="19"/>
      <c r="P517" s="18">
        <f t="shared" si="12"/>
        <v>40</v>
      </c>
    </row>
    <row r="518" spans="1:16" s="9" customFormat="1" ht="76.5" x14ac:dyDescent="0.2">
      <c r="A518" s="14"/>
      <c r="B518" s="15" t="s">
        <v>24</v>
      </c>
      <c r="C518" s="16">
        <v>507</v>
      </c>
      <c r="D518" s="15"/>
      <c r="E518" s="15" t="s">
        <v>635</v>
      </c>
      <c r="F518" s="15" t="s">
        <v>1129</v>
      </c>
      <c r="G518" s="15"/>
      <c r="H518" s="17" t="s">
        <v>1134</v>
      </c>
      <c r="I518" s="17" t="s">
        <v>25</v>
      </c>
      <c r="J518" s="31">
        <v>42</v>
      </c>
      <c r="K518" s="19"/>
      <c r="L518" s="19"/>
      <c r="M518" s="19"/>
      <c r="N518" s="19">
        <f t="shared" si="13"/>
        <v>0</v>
      </c>
      <c r="O518" s="19"/>
      <c r="P518" s="18">
        <f t="shared" si="12"/>
        <v>42</v>
      </c>
    </row>
    <row r="519" spans="1:16" s="9" customFormat="1" ht="38.25" x14ac:dyDescent="0.2">
      <c r="A519" s="14"/>
      <c r="B519" s="15" t="s">
        <v>24</v>
      </c>
      <c r="C519" s="16">
        <v>508</v>
      </c>
      <c r="D519" s="15"/>
      <c r="E519" s="15" t="s">
        <v>636</v>
      </c>
      <c r="F519" s="15" t="s">
        <v>1130</v>
      </c>
      <c r="G519" s="15"/>
      <c r="H519" s="17" t="s">
        <v>1134</v>
      </c>
      <c r="I519" s="17" t="s">
        <v>25</v>
      </c>
      <c r="J519" s="31">
        <v>44</v>
      </c>
      <c r="K519" s="19"/>
      <c r="L519" s="19"/>
      <c r="M519" s="19"/>
      <c r="N519" s="19">
        <f t="shared" si="13"/>
        <v>0</v>
      </c>
      <c r="O519" s="19"/>
      <c r="P519" s="18">
        <f t="shared" si="12"/>
        <v>44</v>
      </c>
    </row>
    <row r="520" spans="1:16" s="9" customFormat="1" ht="38.25" x14ac:dyDescent="0.2">
      <c r="A520" s="14"/>
      <c r="B520" s="15" t="s">
        <v>24</v>
      </c>
      <c r="C520" s="16">
        <v>509</v>
      </c>
      <c r="D520" s="15"/>
      <c r="E520" s="15" t="s">
        <v>637</v>
      </c>
      <c r="F520" s="15" t="s">
        <v>1131</v>
      </c>
      <c r="G520" s="15"/>
      <c r="H520" s="17" t="s">
        <v>1134</v>
      </c>
      <c r="I520" s="17" t="s">
        <v>25</v>
      </c>
      <c r="J520" s="31">
        <v>43</v>
      </c>
      <c r="K520" s="19"/>
      <c r="L520" s="19"/>
      <c r="M520" s="19"/>
      <c r="N520" s="19">
        <f t="shared" si="13"/>
        <v>0</v>
      </c>
      <c r="O520" s="19"/>
      <c r="P520" s="18">
        <f t="shared" si="12"/>
        <v>43</v>
      </c>
    </row>
    <row r="521" spans="1:16" s="9" customFormat="1" ht="38.25" x14ac:dyDescent="0.2">
      <c r="A521" s="14"/>
      <c r="B521" s="15" t="s">
        <v>24</v>
      </c>
      <c r="C521" s="16">
        <v>510</v>
      </c>
      <c r="D521" s="15"/>
      <c r="E521" s="15" t="s">
        <v>638</v>
      </c>
      <c r="F521" s="15" t="s">
        <v>1132</v>
      </c>
      <c r="G521" s="15"/>
      <c r="H521" s="17" t="s">
        <v>1134</v>
      </c>
      <c r="I521" s="17" t="s">
        <v>25</v>
      </c>
      <c r="J521" s="31">
        <v>42</v>
      </c>
      <c r="K521" s="19"/>
      <c r="L521" s="19"/>
      <c r="M521" s="19"/>
      <c r="N521" s="19">
        <f t="shared" si="13"/>
        <v>0</v>
      </c>
      <c r="O521" s="19"/>
      <c r="P521" s="18">
        <f t="shared" si="12"/>
        <v>42</v>
      </c>
    </row>
    <row r="522" spans="1:16" s="9" customFormat="1" ht="38.25" x14ac:dyDescent="0.2">
      <c r="A522" s="14"/>
      <c r="B522" s="15" t="s">
        <v>24</v>
      </c>
      <c r="C522" s="16">
        <v>511</v>
      </c>
      <c r="D522" s="15"/>
      <c r="E522" s="15" t="s">
        <v>639</v>
      </c>
      <c r="F522" s="15" t="s">
        <v>1133</v>
      </c>
      <c r="G522" s="15"/>
      <c r="H522" s="17" t="s">
        <v>1134</v>
      </c>
      <c r="I522" s="17" t="s">
        <v>25</v>
      </c>
      <c r="J522" s="31">
        <v>47</v>
      </c>
      <c r="K522" s="19"/>
      <c r="L522" s="19"/>
      <c r="M522" s="19"/>
      <c r="N522" s="19">
        <f t="shared" si="13"/>
        <v>0</v>
      </c>
      <c r="O522" s="19"/>
      <c r="P522" s="18">
        <f t="shared" si="12"/>
        <v>47</v>
      </c>
    </row>
    <row r="523" spans="1:16" x14ac:dyDescent="0.2">
      <c r="J523" s="20"/>
    </row>
    <row r="524" spans="1:16" ht="15" customHeight="1" x14ac:dyDescent="0.25">
      <c r="J524" s="21"/>
      <c r="P524" s="22"/>
    </row>
    <row r="525" spans="1:16" s="23" customFormat="1" ht="15" customHeight="1" x14ac:dyDescent="0.25"/>
    <row r="527" spans="1:16" ht="18" customHeight="1" x14ac:dyDescent="0.25">
      <c r="B527" s="24" t="s">
        <v>26</v>
      </c>
    </row>
    <row r="528" spans="1:16" s="25" customFormat="1" x14ac:dyDescent="0.2">
      <c r="C528" s="26" t="s">
        <v>27</v>
      </c>
      <c r="D528" s="52" t="s">
        <v>28</v>
      </c>
      <c r="E528" s="53"/>
      <c r="F528" s="53"/>
      <c r="G528" s="54"/>
      <c r="H528" s="52" t="s">
        <v>29</v>
      </c>
      <c r="I528" s="53"/>
      <c r="J528" s="53"/>
      <c r="K528" s="54"/>
    </row>
    <row r="529" spans="2:14" s="9" customFormat="1" x14ac:dyDescent="0.2">
      <c r="C529" s="17">
        <v>1</v>
      </c>
      <c r="D529" s="55" t="s">
        <v>30</v>
      </c>
      <c r="E529" s="56"/>
      <c r="F529" s="56"/>
      <c r="G529" s="57"/>
      <c r="H529" s="58"/>
      <c r="I529" s="59"/>
      <c r="J529" s="59"/>
      <c r="K529" s="60"/>
    </row>
    <row r="530" spans="2:14" s="9" customFormat="1" x14ac:dyDescent="0.2">
      <c r="C530" s="17">
        <v>2</v>
      </c>
      <c r="D530" s="55" t="s">
        <v>31</v>
      </c>
      <c r="E530" s="56"/>
      <c r="F530" s="56"/>
      <c r="G530" s="57"/>
      <c r="H530" s="58"/>
      <c r="I530" s="59"/>
      <c r="J530" s="59"/>
      <c r="K530" s="60"/>
    </row>
    <row r="531" spans="2:14" s="9" customFormat="1" x14ac:dyDescent="0.2">
      <c r="C531" s="17">
        <v>3</v>
      </c>
      <c r="D531" s="55" t="s">
        <v>32</v>
      </c>
      <c r="E531" s="56"/>
      <c r="F531" s="56"/>
      <c r="G531" s="57"/>
      <c r="H531" s="58" t="s">
        <v>6</v>
      </c>
      <c r="I531" s="59"/>
      <c r="J531" s="59"/>
      <c r="K531" s="60"/>
    </row>
    <row r="532" spans="2:14" s="9" customFormat="1" x14ac:dyDescent="0.2">
      <c r="C532" s="17">
        <v>4</v>
      </c>
      <c r="D532" s="55" t="s">
        <v>33</v>
      </c>
      <c r="E532" s="56"/>
      <c r="F532" s="56"/>
      <c r="G532" s="57"/>
      <c r="H532" s="58" t="s">
        <v>6</v>
      </c>
      <c r="I532" s="59"/>
      <c r="J532" s="59"/>
      <c r="K532" s="60"/>
    </row>
    <row r="533" spans="2:14" ht="25.5" customHeight="1" x14ac:dyDescent="0.2">
      <c r="C533" s="17">
        <v>5</v>
      </c>
      <c r="D533" s="55" t="s">
        <v>34</v>
      </c>
      <c r="E533" s="56"/>
      <c r="F533" s="56"/>
      <c r="G533" s="57"/>
      <c r="H533" s="58" t="s">
        <v>6</v>
      </c>
      <c r="I533" s="59"/>
      <c r="J533" s="59"/>
      <c r="K533" s="60"/>
    </row>
    <row r="534" spans="2:14" x14ac:dyDescent="0.2">
      <c r="C534" s="17">
        <v>6</v>
      </c>
      <c r="D534" s="58" t="s">
        <v>6</v>
      </c>
      <c r="E534" s="59"/>
      <c r="F534" s="59"/>
      <c r="G534" s="60"/>
      <c r="H534" s="58" t="s">
        <v>6</v>
      </c>
      <c r="I534" s="59"/>
      <c r="J534" s="59"/>
      <c r="K534" s="60"/>
    </row>
    <row r="535" spans="2:14" x14ac:dyDescent="0.2">
      <c r="C535" s="17">
        <v>7</v>
      </c>
      <c r="D535" s="58" t="s">
        <v>6</v>
      </c>
      <c r="E535" s="59"/>
      <c r="F535" s="59"/>
      <c r="G535" s="60"/>
      <c r="H535" s="58" t="s">
        <v>6</v>
      </c>
      <c r="I535" s="59"/>
      <c r="J535" s="59"/>
      <c r="K535" s="60"/>
    </row>
    <row r="536" spans="2:14" x14ac:dyDescent="0.2">
      <c r="C536" s="17">
        <v>8</v>
      </c>
      <c r="D536" s="58" t="s">
        <v>6</v>
      </c>
      <c r="E536" s="59"/>
      <c r="F536" s="59"/>
      <c r="G536" s="60"/>
      <c r="H536" s="58" t="s">
        <v>6</v>
      </c>
      <c r="I536" s="59"/>
      <c r="J536" s="59"/>
      <c r="K536" s="60"/>
    </row>
    <row r="538" spans="2:14" s="27" customFormat="1" ht="15" customHeight="1" x14ac:dyDescent="0.2">
      <c r="B538" s="63" t="s">
        <v>35</v>
      </c>
      <c r="C538" s="64"/>
      <c r="D538" s="64"/>
      <c r="E538" s="64"/>
      <c r="F538" s="64"/>
      <c r="G538" s="64"/>
      <c r="H538" s="64"/>
      <c r="I538" s="64"/>
      <c r="J538" s="64"/>
      <c r="K538" s="64"/>
      <c r="L538" s="64"/>
      <c r="M538" s="64"/>
      <c r="N538" s="64"/>
    </row>
    <row r="539" spans="2:14" s="27" customFormat="1" ht="15" customHeight="1" x14ac:dyDescent="0.2">
      <c r="B539" s="61" t="s">
        <v>36</v>
      </c>
      <c r="C539" s="62"/>
      <c r="D539" s="62"/>
      <c r="E539" s="62"/>
      <c r="F539" s="62"/>
      <c r="G539" s="62"/>
      <c r="H539" s="62"/>
      <c r="I539" s="62"/>
      <c r="J539" s="62"/>
      <c r="K539" s="62"/>
      <c r="L539" s="62"/>
      <c r="M539" s="62"/>
      <c r="N539" s="62"/>
    </row>
    <row r="540" spans="2:14" s="27" customFormat="1" ht="15" customHeight="1" x14ac:dyDescent="0.2">
      <c r="B540" s="61" t="s">
        <v>37</v>
      </c>
      <c r="C540" s="62"/>
      <c r="D540" s="62"/>
      <c r="E540" s="62"/>
      <c r="F540" s="62"/>
      <c r="G540" s="62"/>
      <c r="H540" s="62"/>
      <c r="I540" s="62"/>
      <c r="J540" s="62"/>
      <c r="K540" s="62"/>
      <c r="L540" s="62"/>
      <c r="M540" s="62"/>
      <c r="N540" s="62"/>
    </row>
    <row r="541" spans="2:14" s="27" customFormat="1" ht="15.75" customHeight="1" x14ac:dyDescent="0.2">
      <c r="B541" s="61" t="s">
        <v>38</v>
      </c>
      <c r="C541" s="62"/>
      <c r="D541" s="62"/>
      <c r="E541" s="62"/>
      <c r="F541" s="62"/>
      <c r="G541" s="62"/>
      <c r="H541" s="62"/>
      <c r="I541" s="62"/>
      <c r="J541" s="62"/>
      <c r="K541" s="62"/>
      <c r="L541" s="62"/>
      <c r="M541" s="62"/>
      <c r="N541" s="62"/>
    </row>
    <row r="542" spans="2:14" s="28" customFormat="1" ht="15" customHeight="1" x14ac:dyDescent="0.2">
      <c r="B542" s="61" t="s">
        <v>39</v>
      </c>
      <c r="C542" s="62"/>
      <c r="D542" s="62"/>
      <c r="E542" s="62"/>
      <c r="F542" s="62"/>
      <c r="G542" s="62"/>
      <c r="H542" s="62"/>
      <c r="I542" s="62"/>
      <c r="J542" s="62"/>
      <c r="K542" s="62"/>
      <c r="L542" s="62"/>
      <c r="M542" s="62"/>
      <c r="N542" s="62"/>
    </row>
    <row r="543" spans="2:14" s="29" customFormat="1" ht="34.5" customHeight="1" x14ac:dyDescent="0.2">
      <c r="B543" s="65" t="s">
        <v>40</v>
      </c>
      <c r="C543" s="66"/>
      <c r="D543" s="66"/>
      <c r="E543" s="66"/>
      <c r="F543" s="66"/>
      <c r="G543" s="66"/>
      <c r="H543" s="66"/>
      <c r="I543" s="66"/>
      <c r="J543" s="66"/>
      <c r="K543" s="66"/>
      <c r="L543" s="66"/>
      <c r="M543" s="66"/>
      <c r="N543" s="66"/>
    </row>
    <row r="544" spans="2:14" ht="15" customHeight="1" x14ac:dyDescent="0.2">
      <c r="B544" s="61" t="s">
        <v>41</v>
      </c>
      <c r="C544" s="62"/>
      <c r="D544" s="62"/>
      <c r="E544" s="62"/>
      <c r="F544" s="62"/>
      <c r="G544" s="62"/>
      <c r="H544" s="62"/>
      <c r="I544" s="62"/>
      <c r="J544" s="62"/>
      <c r="K544" s="62"/>
      <c r="L544" s="62"/>
      <c r="M544" s="62"/>
      <c r="N544" s="62"/>
    </row>
  </sheetData>
  <sheetProtection sheet="1" objects="1" scenarios="1"/>
  <autoFilter ref="A11:CB522"/>
  <mergeCells count="53">
    <mergeCell ref="D536:G536"/>
    <mergeCell ref="H536:K536"/>
    <mergeCell ref="B544:N544"/>
    <mergeCell ref="B538:N538"/>
    <mergeCell ref="B539:N539"/>
    <mergeCell ref="B540:N540"/>
    <mergeCell ref="B541:N541"/>
    <mergeCell ref="B542:N542"/>
    <mergeCell ref="B543:N543"/>
    <mergeCell ref="D533:G533"/>
    <mergeCell ref="H533:K533"/>
    <mergeCell ref="D534:G534"/>
    <mergeCell ref="H534:K534"/>
    <mergeCell ref="D535:G535"/>
    <mergeCell ref="H535:K535"/>
    <mergeCell ref="D530:G530"/>
    <mergeCell ref="H530:K530"/>
    <mergeCell ref="D531:G531"/>
    <mergeCell ref="H531:K531"/>
    <mergeCell ref="D532:G532"/>
    <mergeCell ref="H532:K532"/>
    <mergeCell ref="N8:N10"/>
    <mergeCell ref="O8:O10"/>
    <mergeCell ref="D528:G528"/>
    <mergeCell ref="H528:K528"/>
    <mergeCell ref="D529:G529"/>
    <mergeCell ref="H529:K529"/>
    <mergeCell ref="P8:P10"/>
    <mergeCell ref="K9:K10"/>
    <mergeCell ref="L9:L10"/>
    <mergeCell ref="A8:A10"/>
    <mergeCell ref="B8:B10"/>
    <mergeCell ref="C8:C10"/>
    <mergeCell ref="D8:G8"/>
    <mergeCell ref="H8:H10"/>
    <mergeCell ref="I8:I10"/>
    <mergeCell ref="D9:D10"/>
    <mergeCell ref="E9:E10"/>
    <mergeCell ref="F9:F10"/>
    <mergeCell ref="G9:G10"/>
    <mergeCell ref="J8:J10"/>
    <mergeCell ref="K8:L8"/>
    <mergeCell ref="M8:M10"/>
    <mergeCell ref="B2:J2"/>
    <mergeCell ref="D3:E3"/>
    <mergeCell ref="F3:J3"/>
    <mergeCell ref="B4:C6"/>
    <mergeCell ref="D4:E4"/>
    <mergeCell ref="F4:J4"/>
    <mergeCell ref="D5:E5"/>
    <mergeCell ref="F5:J5"/>
    <mergeCell ref="D6:E6"/>
    <mergeCell ref="F6:J6"/>
  </mergeCells>
  <dataValidations count="2">
    <dataValidation type="list" showInputMessage="1" showErrorMessage="1" errorTitle="Ошибка" error="Страна должна быть выбрана из списка." prompt="Выберите страну из списка" sqref="I12:I522 O12:O522">
      <formula1>COUNTRY</formula1>
    </dataValidation>
    <dataValidation type="decimal" allowBlank="1" showInputMessage="1" showErrorMessage="1" errorTitle="Неверное число!" error="Уровень локализации может принимать значения от 0 до 1" sqref="N12:N522">
      <formula1>0</formula1>
      <formula2>1</formula2>
    </dataValidation>
  </dataValidations>
  <pageMargins left="0.31496062992125984" right="0.31496062992125984" top="0.35433070866141736" bottom="0.35433070866141736" header="0.11811023622047245" footer="0.11811023622047245"/>
  <pageSetup paperSize="8" scale="10" fitToWidth="31" orientation="landscape" cellComments="asDisplayed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7"/>
  <sheetViews>
    <sheetView workbookViewId="0"/>
  </sheetViews>
  <sheetFormatPr defaultRowHeight="12.75" x14ac:dyDescent="0.2"/>
  <cols>
    <col min="1" max="1" width="23" style="1" customWidth="1"/>
    <col min="2" max="16384" width="9.140625" style="1"/>
  </cols>
  <sheetData>
    <row r="1" spans="1:1" ht="36" customHeight="1" x14ac:dyDescent="0.25">
      <c r="A1" s="30" t="s">
        <v>42</v>
      </c>
    </row>
    <row r="2" spans="1:1" ht="18" customHeight="1" x14ac:dyDescent="0.25">
      <c r="A2" s="30" t="s">
        <v>43</v>
      </c>
    </row>
    <row r="3" spans="1:1" ht="18" customHeight="1" x14ac:dyDescent="0.25">
      <c r="A3" s="30" t="s">
        <v>44</v>
      </c>
    </row>
    <row r="4" spans="1:1" ht="18" customHeight="1" x14ac:dyDescent="0.25">
      <c r="A4" s="30" t="s">
        <v>45</v>
      </c>
    </row>
    <row r="5" spans="1:1" ht="18" customHeight="1" x14ac:dyDescent="0.25">
      <c r="A5" s="30" t="s">
        <v>46</v>
      </c>
    </row>
    <row r="6" spans="1:1" ht="18" customHeight="1" x14ac:dyDescent="0.25">
      <c r="A6" s="30" t="s">
        <v>47</v>
      </c>
    </row>
    <row r="7" spans="1:1" ht="18" customHeight="1" x14ac:dyDescent="0.25">
      <c r="A7" s="30" t="s">
        <v>48</v>
      </c>
    </row>
    <row r="8" spans="1:1" ht="18" customHeight="1" x14ac:dyDescent="0.25">
      <c r="A8" s="30" t="s">
        <v>49</v>
      </c>
    </row>
    <row r="9" spans="1:1" ht="18" customHeight="1" x14ac:dyDescent="0.25">
      <c r="A9" s="30" t="s">
        <v>50</v>
      </c>
    </row>
    <row r="10" spans="1:1" ht="18" customHeight="1" x14ac:dyDescent="0.25">
      <c r="A10" s="30" t="s">
        <v>51</v>
      </c>
    </row>
    <row r="11" spans="1:1" ht="18" customHeight="1" x14ac:dyDescent="0.25">
      <c r="A11" s="30" t="s">
        <v>52</v>
      </c>
    </row>
    <row r="12" spans="1:1" ht="18" customHeight="1" x14ac:dyDescent="0.25">
      <c r="A12" s="30" t="s">
        <v>53</v>
      </c>
    </row>
    <row r="13" spans="1:1" ht="18" customHeight="1" x14ac:dyDescent="0.25">
      <c r="A13" s="30" t="s">
        <v>54</v>
      </c>
    </row>
    <row r="14" spans="1:1" ht="18" customHeight="1" x14ac:dyDescent="0.25">
      <c r="A14" s="30" t="s">
        <v>55</v>
      </c>
    </row>
    <row r="15" spans="1:1" ht="18" customHeight="1" x14ac:dyDescent="0.25">
      <c r="A15" s="30" t="s">
        <v>56</v>
      </c>
    </row>
    <row r="16" spans="1:1" ht="36" customHeight="1" x14ac:dyDescent="0.25">
      <c r="A16" s="30" t="s">
        <v>57</v>
      </c>
    </row>
    <row r="17" spans="1:1" ht="18" customHeight="1" x14ac:dyDescent="0.25">
      <c r="A17" s="30" t="s">
        <v>58</v>
      </c>
    </row>
    <row r="18" spans="1:1" ht="18" customHeight="1" x14ac:dyDescent="0.25">
      <c r="A18" s="30" t="s">
        <v>59</v>
      </c>
    </row>
    <row r="19" spans="1:1" ht="18" customHeight="1" x14ac:dyDescent="0.25">
      <c r="A19" s="30" t="s">
        <v>60</v>
      </c>
    </row>
    <row r="20" spans="1:1" ht="18" customHeight="1" x14ac:dyDescent="0.25">
      <c r="A20" s="30" t="s">
        <v>61</v>
      </c>
    </row>
    <row r="21" spans="1:1" ht="18" customHeight="1" x14ac:dyDescent="0.25">
      <c r="A21" s="30" t="s">
        <v>62</v>
      </c>
    </row>
    <row r="22" spans="1:1" ht="18" customHeight="1" x14ac:dyDescent="0.25">
      <c r="A22" s="30" t="s">
        <v>63</v>
      </c>
    </row>
    <row r="23" spans="1:1" ht="18" customHeight="1" x14ac:dyDescent="0.25">
      <c r="A23" s="30" t="s">
        <v>64</v>
      </c>
    </row>
    <row r="24" spans="1:1" ht="18" customHeight="1" x14ac:dyDescent="0.25">
      <c r="A24" s="30" t="s">
        <v>65</v>
      </c>
    </row>
    <row r="25" spans="1:1" ht="18" customHeight="1" x14ac:dyDescent="0.25">
      <c r="A25" s="30" t="s">
        <v>66</v>
      </c>
    </row>
    <row r="26" spans="1:1" ht="18" customHeight="1" x14ac:dyDescent="0.25">
      <c r="A26" s="30" t="s">
        <v>67</v>
      </c>
    </row>
    <row r="27" spans="1:1" ht="36" customHeight="1" x14ac:dyDescent="0.25">
      <c r="A27" s="30" t="s">
        <v>68</v>
      </c>
    </row>
    <row r="28" spans="1:1" ht="18" customHeight="1" x14ac:dyDescent="0.25">
      <c r="A28" s="30" t="s">
        <v>69</v>
      </c>
    </row>
    <row r="29" spans="1:1" ht="18" customHeight="1" x14ac:dyDescent="0.25">
      <c r="A29" s="30" t="s">
        <v>70</v>
      </c>
    </row>
    <row r="30" spans="1:1" ht="18" customHeight="1" x14ac:dyDescent="0.25">
      <c r="A30" s="30" t="s">
        <v>71</v>
      </c>
    </row>
    <row r="31" spans="1:1" ht="18" customHeight="1" x14ac:dyDescent="0.25">
      <c r="A31" s="30" t="s">
        <v>72</v>
      </c>
    </row>
    <row r="32" spans="1:1" ht="18" customHeight="1" x14ac:dyDescent="0.25">
      <c r="A32" s="30" t="s">
        <v>73</v>
      </c>
    </row>
    <row r="33" spans="1:1" ht="18" customHeight="1" x14ac:dyDescent="0.25">
      <c r="A33" s="30" t="s">
        <v>74</v>
      </c>
    </row>
    <row r="34" spans="1:1" ht="54" customHeight="1" x14ac:dyDescent="0.25">
      <c r="A34" s="30" t="s">
        <v>75</v>
      </c>
    </row>
    <row r="35" spans="1:1" ht="18" customHeight="1" x14ac:dyDescent="0.25">
      <c r="A35" s="30" t="s">
        <v>76</v>
      </c>
    </row>
    <row r="36" spans="1:1" ht="18" customHeight="1" x14ac:dyDescent="0.25">
      <c r="A36" s="30" t="s">
        <v>77</v>
      </c>
    </row>
    <row r="37" spans="1:1" ht="18" customHeight="1" x14ac:dyDescent="0.25">
      <c r="A37" s="30" t="s">
        <v>78</v>
      </c>
    </row>
    <row r="38" spans="1:1" ht="18" customHeight="1" x14ac:dyDescent="0.25">
      <c r="A38" s="30" t="s">
        <v>79</v>
      </c>
    </row>
    <row r="39" spans="1:1" ht="18" customHeight="1" x14ac:dyDescent="0.25">
      <c r="A39" s="30" t="s">
        <v>80</v>
      </c>
    </row>
    <row r="40" spans="1:1" ht="18" customHeight="1" x14ac:dyDescent="0.25">
      <c r="A40" s="30" t="s">
        <v>81</v>
      </c>
    </row>
    <row r="41" spans="1:1" ht="18" customHeight="1" x14ac:dyDescent="0.25">
      <c r="A41" s="30" t="s">
        <v>82</v>
      </c>
    </row>
    <row r="42" spans="1:1" ht="18" customHeight="1" x14ac:dyDescent="0.25">
      <c r="A42" s="30" t="s">
        <v>83</v>
      </c>
    </row>
    <row r="43" spans="1:1" ht="18" customHeight="1" x14ac:dyDescent="0.25">
      <c r="A43" s="30" t="s">
        <v>25</v>
      </c>
    </row>
    <row r="44" spans="1:1" ht="36" customHeight="1" x14ac:dyDescent="0.25">
      <c r="A44" s="30" t="s">
        <v>84</v>
      </c>
    </row>
    <row r="45" spans="1:1" ht="36" customHeight="1" x14ac:dyDescent="0.25">
      <c r="A45" s="30" t="s">
        <v>85</v>
      </c>
    </row>
    <row r="46" spans="1:1" ht="18" customHeight="1" x14ac:dyDescent="0.25">
      <c r="A46" s="30" t="s">
        <v>86</v>
      </c>
    </row>
    <row r="47" spans="1:1" ht="18" customHeight="1" x14ac:dyDescent="0.25">
      <c r="A47" s="30" t="s">
        <v>87</v>
      </c>
    </row>
    <row r="48" spans="1:1" ht="18" customHeight="1" x14ac:dyDescent="0.25">
      <c r="A48" s="30" t="s">
        <v>88</v>
      </c>
    </row>
    <row r="49" spans="1:1" ht="18" customHeight="1" x14ac:dyDescent="0.25">
      <c r="A49" s="30" t="s">
        <v>89</v>
      </c>
    </row>
    <row r="50" spans="1:1" ht="18" customHeight="1" x14ac:dyDescent="0.25">
      <c r="A50" s="30" t="s">
        <v>90</v>
      </c>
    </row>
    <row r="51" spans="1:1" ht="54" customHeight="1" x14ac:dyDescent="0.25">
      <c r="A51" s="30" t="s">
        <v>91</v>
      </c>
    </row>
    <row r="52" spans="1:1" ht="18" customHeight="1" x14ac:dyDescent="0.25">
      <c r="A52" s="30" t="s">
        <v>92</v>
      </c>
    </row>
    <row r="53" spans="1:1" ht="18" customHeight="1" x14ac:dyDescent="0.25">
      <c r="A53" s="30" t="s">
        <v>93</v>
      </c>
    </row>
    <row r="54" spans="1:1" ht="18" customHeight="1" x14ac:dyDescent="0.25">
      <c r="A54" s="30" t="s">
        <v>94</v>
      </c>
    </row>
    <row r="55" spans="1:1" ht="18" customHeight="1" x14ac:dyDescent="0.25">
      <c r="A55" s="30" t="s">
        <v>95</v>
      </c>
    </row>
    <row r="56" spans="1:1" ht="18" customHeight="1" x14ac:dyDescent="0.25">
      <c r="A56" s="30" t="s">
        <v>96</v>
      </c>
    </row>
    <row r="57" spans="1:1" ht="18" customHeight="1" x14ac:dyDescent="0.25">
      <c r="A57" s="30" t="s">
        <v>97</v>
      </c>
    </row>
    <row r="58" spans="1:1" ht="18" customHeight="1" x14ac:dyDescent="0.25">
      <c r="A58" s="30" t="s">
        <v>98</v>
      </c>
    </row>
    <row r="59" spans="1:1" ht="36" customHeight="1" x14ac:dyDescent="0.25">
      <c r="A59" s="30" t="s">
        <v>99</v>
      </c>
    </row>
    <row r="60" spans="1:1" ht="18" customHeight="1" x14ac:dyDescent="0.25">
      <c r="A60" s="30" t="s">
        <v>100</v>
      </c>
    </row>
    <row r="61" spans="1:1" ht="18" customHeight="1" x14ac:dyDescent="0.25">
      <c r="A61" s="30" t="s">
        <v>101</v>
      </c>
    </row>
    <row r="62" spans="1:1" ht="18" customHeight="1" x14ac:dyDescent="0.25">
      <c r="A62" s="30" t="s">
        <v>102</v>
      </c>
    </row>
    <row r="63" spans="1:1" ht="18" customHeight="1" x14ac:dyDescent="0.25">
      <c r="A63" s="30" t="s">
        <v>103</v>
      </c>
    </row>
    <row r="64" spans="1:1" ht="54" customHeight="1" x14ac:dyDescent="0.25">
      <c r="A64" s="30" t="s">
        <v>104</v>
      </c>
    </row>
    <row r="65" spans="1:1" ht="18" customHeight="1" x14ac:dyDescent="0.25">
      <c r="A65" s="30" t="s">
        <v>105</v>
      </c>
    </row>
    <row r="66" spans="1:1" ht="18" customHeight="1" x14ac:dyDescent="0.25">
      <c r="A66" s="30" t="s">
        <v>106</v>
      </c>
    </row>
    <row r="67" spans="1:1" ht="18" customHeight="1" x14ac:dyDescent="0.25">
      <c r="A67" s="30" t="s">
        <v>107</v>
      </c>
    </row>
    <row r="68" spans="1:1" ht="36" customHeight="1" x14ac:dyDescent="0.25">
      <c r="A68" s="30" t="s">
        <v>108</v>
      </c>
    </row>
    <row r="69" spans="1:1" ht="18" customHeight="1" x14ac:dyDescent="0.25">
      <c r="A69" s="30" t="s">
        <v>109</v>
      </c>
    </row>
    <row r="70" spans="1:1" ht="18" customHeight="1" x14ac:dyDescent="0.25">
      <c r="A70" s="30" t="s">
        <v>110</v>
      </c>
    </row>
    <row r="71" spans="1:1" ht="36" customHeight="1" x14ac:dyDescent="0.25">
      <c r="A71" s="30" t="s">
        <v>111</v>
      </c>
    </row>
    <row r="72" spans="1:1" ht="18" customHeight="1" x14ac:dyDescent="0.25">
      <c r="A72" s="30" t="s">
        <v>112</v>
      </c>
    </row>
    <row r="73" spans="1:1" ht="18" customHeight="1" x14ac:dyDescent="0.25">
      <c r="A73" s="30" t="s">
        <v>113</v>
      </c>
    </row>
    <row r="74" spans="1:1" ht="54" customHeight="1" x14ac:dyDescent="0.25">
      <c r="A74" s="30" t="s">
        <v>114</v>
      </c>
    </row>
    <row r="75" spans="1:1" ht="18" customHeight="1" x14ac:dyDescent="0.25">
      <c r="A75" s="30" t="s">
        <v>115</v>
      </c>
    </row>
    <row r="76" spans="1:1" ht="18" customHeight="1" x14ac:dyDescent="0.25">
      <c r="A76" s="30" t="s">
        <v>116</v>
      </c>
    </row>
    <row r="77" spans="1:1" ht="18" customHeight="1" x14ac:dyDescent="0.25">
      <c r="A77" s="30" t="s">
        <v>117</v>
      </c>
    </row>
    <row r="78" spans="1:1" ht="18" customHeight="1" x14ac:dyDescent="0.25">
      <c r="A78" s="30" t="s">
        <v>118</v>
      </c>
    </row>
    <row r="79" spans="1:1" ht="54" customHeight="1" x14ac:dyDescent="0.25">
      <c r="A79" s="30" t="s">
        <v>119</v>
      </c>
    </row>
    <row r="80" spans="1:1" ht="18" customHeight="1" x14ac:dyDescent="0.25">
      <c r="A80" s="30" t="s">
        <v>120</v>
      </c>
    </row>
    <row r="81" spans="1:1" ht="18" customHeight="1" x14ac:dyDescent="0.25">
      <c r="A81" s="30" t="s">
        <v>121</v>
      </c>
    </row>
    <row r="82" spans="1:1" ht="18" customHeight="1" x14ac:dyDescent="0.25">
      <c r="A82" s="30" t="s">
        <v>122</v>
      </c>
    </row>
    <row r="83" spans="1:1" ht="18" customHeight="1" x14ac:dyDescent="0.25">
      <c r="A83" s="30" t="s">
        <v>123</v>
      </c>
    </row>
    <row r="84" spans="1:1" ht="18" customHeight="1" x14ac:dyDescent="0.25">
      <c r="A84" s="30" t="s">
        <v>124</v>
      </c>
    </row>
    <row r="85" spans="1:1" ht="18" customHeight="1" x14ac:dyDescent="0.25">
      <c r="A85" s="30" t="s">
        <v>125</v>
      </c>
    </row>
    <row r="86" spans="1:1" ht="18" customHeight="1" x14ac:dyDescent="0.25">
      <c r="A86" s="30" t="s">
        <v>126</v>
      </c>
    </row>
    <row r="87" spans="1:1" ht="18" customHeight="1" x14ac:dyDescent="0.25">
      <c r="A87" s="30" t="s">
        <v>127</v>
      </c>
    </row>
    <row r="88" spans="1:1" ht="18" customHeight="1" x14ac:dyDescent="0.25">
      <c r="A88" s="30" t="s">
        <v>128</v>
      </c>
    </row>
    <row r="89" spans="1:1" ht="36" customHeight="1" x14ac:dyDescent="0.25">
      <c r="A89" s="30" t="s">
        <v>129</v>
      </c>
    </row>
    <row r="90" spans="1:1" ht="18" customHeight="1" x14ac:dyDescent="0.25">
      <c r="A90" s="30" t="s">
        <v>130</v>
      </c>
    </row>
    <row r="91" spans="1:1" ht="18" customHeight="1" x14ac:dyDescent="0.25">
      <c r="A91" s="30" t="s">
        <v>131</v>
      </c>
    </row>
    <row r="92" spans="1:1" ht="18" customHeight="1" x14ac:dyDescent="0.25">
      <c r="A92" s="30" t="s">
        <v>132</v>
      </c>
    </row>
    <row r="93" spans="1:1" ht="18" customHeight="1" x14ac:dyDescent="0.25">
      <c r="A93" s="30" t="s">
        <v>133</v>
      </c>
    </row>
    <row r="94" spans="1:1" ht="18" customHeight="1" x14ac:dyDescent="0.25">
      <c r="A94" s="30" t="s">
        <v>134</v>
      </c>
    </row>
    <row r="95" spans="1:1" ht="18" customHeight="1" x14ac:dyDescent="0.25">
      <c r="A95" s="30" t="s">
        <v>135</v>
      </c>
    </row>
    <row r="96" spans="1:1" ht="18" customHeight="1" x14ac:dyDescent="0.25">
      <c r="A96" s="30" t="s">
        <v>136</v>
      </c>
    </row>
    <row r="97" spans="1:1" ht="18" customHeight="1" x14ac:dyDescent="0.25">
      <c r="A97" s="30" t="s">
        <v>137</v>
      </c>
    </row>
  </sheetData>
  <sheetProtection objects="1" scenarios="1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Шаблон</vt:lpstr>
      <vt:lpstr>Countries</vt:lpstr>
      <vt:lpstr>COUNTRY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Смирнягина Анна Сергеевна</dc:creator>
  <cp:lastModifiedBy>Смирнягина Анна Сергеевна</cp:lastModifiedBy>
  <dcterms:created xsi:type="dcterms:W3CDTF">2022-11-28T02:51:11Z</dcterms:created>
  <dcterms:modified xsi:type="dcterms:W3CDTF">2022-11-28T03:18:17Z</dcterms:modified>
</cp:coreProperties>
</file>