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_Для совместной работы\03 -- Розничные рынки+ГО\Куделькина\Рабочая папка\ЦЕНЫ на сайт\01_ПУ_СВНЦ_2024\на сайт\"/>
    </mc:Choice>
  </mc:AlternateContent>
  <xr:revisionPtr revIDLastSave="0" documentId="13_ncr:1_{5E436391-1440-427F-938E-3C5CDDFD32D8}" xr6:coauthVersionLast="36" xr6:coauthVersionMax="36" xr10:uidLastSave="{00000000-0000-0000-0000-000000000000}"/>
  <bookViews>
    <workbookView xWindow="0" yWindow="0" windowWidth="28800" windowHeight="12225" xr2:uid="{0FC20664-EA0E-4079-805E-4BD7986259F4}"/>
  </bookViews>
  <sheets>
    <sheet name="ПУСВНЦ (до 670 кВт)" sheetId="1" r:id="rId1"/>
    <sheet name="ПУСВНЦ (от 670 до 10 МВт)" sheetId="2" r:id="rId2"/>
    <sheet name="ПУСВНЦ (не менее 10 МВт)" sheetId="3" r:id="rId3"/>
  </sheets>
  <externalReferences>
    <externalReference r:id="rId4"/>
  </externalReferences>
  <definedNames>
    <definedName name="ИУ_04">#REF!</definedName>
    <definedName name="ИУ_апрель">#REF!</definedName>
    <definedName name="_xlnm.Print_Area" localSheetId="0">'ПУСВНЦ (до 670 кВт)'!$A$1:$Y$819</definedName>
    <definedName name="_xlnm.Print_Area" localSheetId="2">'ПУСВНЦ (не менее 10 МВт)'!$A$1:$Y$819</definedName>
    <definedName name="_xlnm.Print_Area" localSheetId="1">'ПУСВНЦ (от 670 до 10 МВт)'!$A$1:$Y$819</definedName>
    <definedName name="СБ_над_1">[1]Составляющие!$E$7</definedName>
    <definedName name="СБ_над_2">[1]Составляющие!#REF!</definedName>
    <definedName name="СБ_над_3">[1]Составляющие!#REF!</definedName>
    <definedName name="СБ_над_4">[1]Составляющие!#REF!</definedName>
    <definedName name="Тр_ВН">#REF!</definedName>
    <definedName name="Тр_ГН">#REF!</definedName>
    <definedName name="ТР_мощ_ВН">#REF!</definedName>
    <definedName name="ТР_мощ_НН">#REF!</definedName>
    <definedName name="ТР_мощ_СН1">#REF!</definedName>
    <definedName name="ТР_мощ_СН2">#REF!</definedName>
    <definedName name="ТР_НН">#REF!</definedName>
    <definedName name="ТР_СН1">#REF!</definedName>
    <definedName name="ТР_СН2">#REF!</definedName>
    <definedName name="ТР_ээ_ВН">#REF!</definedName>
    <definedName name="ТР_ээ_НН">#REF!</definedName>
    <definedName name="ТР_ээ_СН1">#REF!</definedName>
    <definedName name="ТР_ээ_СН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3" l="1"/>
  <c r="F35" i="3"/>
  <c r="P33" i="3" s="1"/>
  <c r="G47" i="3" s="1"/>
  <c r="R45" i="3" s="1"/>
  <c r="T25" i="3"/>
  <c r="Q4" i="3"/>
  <c r="F39" i="2"/>
  <c r="F35" i="2"/>
  <c r="T25" i="2"/>
  <c r="Q4" i="2"/>
  <c r="F39" i="1"/>
  <c r="F35" i="1"/>
  <c r="P33" i="1" s="1"/>
  <c r="G47" i="1" s="1"/>
  <c r="R45" i="1" s="1"/>
  <c r="T25" i="1"/>
  <c r="U16" i="1"/>
  <c r="O22" i="1" l="1"/>
  <c r="R77" i="3"/>
  <c r="R77" i="2"/>
  <c r="R223" i="3"/>
  <c r="R223" i="2"/>
  <c r="R56" i="3"/>
  <c r="R56" i="2"/>
  <c r="R375" i="3"/>
  <c r="R375" i="2"/>
  <c r="P33" i="2"/>
  <c r="G47" i="2" s="1"/>
  <c r="R45" i="2" s="1"/>
  <c r="O22" i="2"/>
  <c r="U16" i="2"/>
  <c r="R594" i="3"/>
  <c r="R594" i="2"/>
  <c r="R818" i="3"/>
  <c r="R818" i="2"/>
  <c r="U16" i="3"/>
  <c r="O22" i="3"/>
</calcChain>
</file>

<file path=xl/sharedStrings.xml><?xml version="1.0" encoding="utf-8"?>
<sst xmlns="http://schemas.openxmlformats.org/spreadsheetml/2006/main" count="1964" uniqueCount="139">
  <si>
    <t>Предельные уровни нерегулируемых цен на электрическую энергию (мощность) (далее - нерегулируемые цены),</t>
  </si>
  <si>
    <t xml:space="preserve">поставляемую потребителям (покупателям)  для группы "прочие потребители" </t>
  </si>
  <si>
    <t>по подгруппе"потребители с максимальной мощностью энергопринимающих устройств до 670 кВт"</t>
  </si>
  <si>
    <t>АО "Томскэнергосбыт"</t>
  </si>
  <si>
    <t>в апреле 2025</t>
  </si>
  <si>
    <t>(наименование гарантирующего поставщика)</t>
  </si>
  <si>
    <t>(месяц и год)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</si>
  <si>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</si>
  <si>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</si>
  <si>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нерегулируемых цен,  (рублей/МВт·ч без НДС)</t>
  </si>
  <si>
    <t>Тарифная группа "прочие потребители"</t>
  </si>
  <si>
    <t>Уровень напряжения</t>
  </si>
  <si>
    <t>ГН</t>
  </si>
  <si>
    <t>ВН</t>
  </si>
  <si>
    <t>СН I</t>
  </si>
  <si>
    <t>СН 2</t>
  </si>
  <si>
    <t>НН</t>
  </si>
  <si>
    <t xml:space="preserve">   </t>
  </si>
  <si>
    <t>до 670 кВт</t>
  </si>
  <si>
    <t xml:space="preserve">2. Средневзвешенная  нерегулируемая  цена  на  электрическую  энергию (мощность),  используемая для расчета предельного уровня нерегулируемых цен для первой ценовой категории, рублей/МВт•ч без НДС 
</t>
  </si>
  <si>
    <t xml:space="preserve">3. Составляющие   расчета  средневзвешенной  нерегулируемой  цены  на электрическую  энергию  (мощность),  используемой  для  расчета предельного уровня нерегулируемых цен для первой ценовой категории:
</t>
  </si>
  <si>
    <t xml:space="preserve">а) средневзвешенная  нерегулируемая  цена   на  электрическую  энергию  на оптовом рынке, рублей/МВт•ч 
</t>
  </si>
  <si>
    <t xml:space="preserve">б) средневзвешенная  нерегулируемая цена на  мощность  на  оптовом  рынке, рублей/МВт </t>
  </si>
  <si>
    <t>в) коэффициент    оплаты    мощности    потребителями    (покупателями), осуществляющими расчеты по первой ценовой категории, 1/час</t>
  </si>
  <si>
    <t>г) объем фактического пикового  потребления  гарантирующего  поставщика  на оптовом рынке, МВт</t>
  </si>
  <si>
    <t>д) величина  мощности,   соответствующей   покупке  электрической  энергии гарантирующим поставщиком у производителей электрической энергии (мощности) на розничных рынках, МВт</t>
  </si>
  <si>
    <t xml:space="preserve">е) сумма   величин   мощности,    оплачиваемой    на    розничном   рынке потребителями  (покупателями),  осуществляющими  расчеты по второй - шестой ценовым категориям, МВт 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</si>
  <si>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</si>
  <si>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</si>
  <si>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</si>
  <si>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</si>
  <si>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</si>
  <si>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</si>
  <si>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 потребления  мощности  населением   и   приравненными   к   нему категориями потребителей, МВт</t>
  </si>
  <si>
    <t>з) объем     потребления     электрической     энергии     потребителями (покупателями),  осуществляющими расчеты по второй ценовой категории, МВт•ч</t>
  </si>
  <si>
    <t xml:space="preserve">для трех зон суток, МВт•ч </t>
  </si>
  <si>
    <t>по ночной зоне суток, МВт•ч</t>
  </si>
  <si>
    <t>по полупиковой зоне суток, МВт•ч</t>
  </si>
  <si>
    <t>по пиковой зоне суток, МВт•ч</t>
  </si>
  <si>
    <t>для двух зон суток, МВт•ч</t>
  </si>
  <si>
    <t>и) фактический  объем   потребления  электрической  энергии  гарантирующим поставщиком на оптовом рынке, МВт•ч</t>
  </si>
  <si>
    <t>к) совокупный объем  покупки  электрической   энергии   гарантирующим  поставщиком  у производителей  электрической энергии (мощности) на розничных рынках, МВт•ч</t>
  </si>
  <si>
    <t>в т.ч. у собственников и иных законных владельцев объектов микрогенерации, МВт·ч</t>
  </si>
  <si>
    <t>л) сумма  объемов   потребления   электрической   энергии   потребителями (покупателями),   осуществляющими   расчеты  по  второй  -  шестой  ценовым категориям, МВт•ч</t>
  </si>
  <si>
    <t>по второй ценовой категории, МВт•ч</t>
  </si>
  <si>
    <t>по третьей ценовой категории, МВт•ч</t>
  </si>
  <si>
    <t>по четвертой ценовой категории, МВт•ч</t>
  </si>
  <si>
    <t>по пятой ценовой категории, МВт•ч</t>
  </si>
  <si>
    <t>по шестой ценовой категории, МВт•ч</t>
  </si>
  <si>
    <t xml:space="preserve">м) объем потребления электрической энергии населением  и  приравненными   к нему категориями потребителей, МВт•ч </t>
  </si>
  <si>
    <t>н) величина изменения средневзвешенной нерегулируемой цены на электрическую энергию (мощность), связанная  с  учетом  данных  за  предыдущие  расчетные периоды, рублей/МВт•ч</t>
  </si>
  <si>
    <t xml:space="preserve">о) причины изменения средневзвешенной нерегулируемой цены на электрическую энергию (мощность), связанного с учетом данных, относящихся к предыдущим расчетным периодам (при наличии такого изменения): </t>
  </si>
  <si>
    <t>п) плата за услуги по управлению изменением режима потребления электрической энергии для потребителей, осуществляющих расчеты по первой ценовой категории, руб./МВтч</t>
  </si>
  <si>
    <t>р) объем потребления электрической энергии потребителями (покупателями), осуществляющими расчеты по первой и второй ценовым категориям
, руб./МВтч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</si>
  <si>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</si>
  <si>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</si>
  <si>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нерегулируемых цен для трех зон суток, рублей/МВт•ч без НДС</t>
  </si>
  <si>
    <t>Зоны суток</t>
  </si>
  <si>
    <t>Ночь</t>
  </si>
  <si>
    <t>Полупик</t>
  </si>
  <si>
    <t>Пик</t>
  </si>
  <si>
    <t>2. Предельный уровень нерегулируемых цен для двух зон суток, рублей/МВт•ч без НДС</t>
  </si>
  <si>
    <t>День</t>
  </si>
  <si>
    <t>2. Плата за услуги по управлению изменением режима потребления электрической энергии для потребителей, осуществляющих расчеты по второй ценовой категории, руб./МВтч</t>
  </si>
  <si>
    <t>III.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</si>
  <si>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</si>
  <si>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</si>
  <si>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</si>
  <si>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Ставка для фактических почасовых объемов покупки электрической энергии, отпущенных на уровне напряжения ВН
(рублей/МВт·ч без НДС)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</si>
  <si>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</si>
  <si>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</si>
  <si>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</si>
  <si>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</si>
  <si>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</si>
  <si>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</si>
  <si>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</si>
  <si>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</si>
  <si>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</si>
  <si>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</si>
  <si>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</si>
  <si>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</si>
  <si>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</si>
  <si>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</si>
  <si>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</si>
  <si>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</si>
  <si>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</si>
  <si>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</si>
  <si>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</si>
  <si>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</si>
  <si>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</si>
  <si>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</si>
  <si>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</si>
  <si>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</si>
  <si>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</si>
  <si>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CH I
(рублей/МВт·ч без НДС)</t>
  </si>
  <si>
    <t>Ставка для фактических почасовых объемов покупки электрической энергии, отпущенных на уровне напряжения CH II
(рублей/МВт·ч без НДС)</t>
  </si>
  <si>
    <t>Ставка для фактических почасовых объемов покупки электрической энергии, отпущенных на уровне напряжения НН
(рублей/МВт·ч без НДС)</t>
  </si>
  <si>
    <t xml:space="preserve">2. Ставка  за  мощность,  приобретаемую  потребителем  (покупателем), предельного   уровня   нерегулируемых  цен,  рублей/МВт  в  месяц  без  НДС
</t>
  </si>
  <si>
    <t>3. Плата за услуги по управлению изменением режима потребления электрической энергии для потребителей, осуществляющих расчеты по третьей ценовой категории, руб./МВт</t>
  </si>
  <si>
    <t>IV. Четвертая ценовая категория</t>
  </si>
  <si>
    <t xml:space="preserve">(для объемов покупки электрической энергии (мощности),в отношении которых за расчетный период осуществляется почасовой учет, но не осуществляется почасовое планирование, </t>
  </si>
  <si>
    <t>а стоимость услуг по передаче электрической энергии 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</si>
  <si>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нерегулируемой цены,  рублей/МВт•ч без НДС</t>
  </si>
  <si>
    <t>Ставка для фактических почасовых объемов покупки электрической энергии, отпущенных на уровне напряжения  ВН
(рублей/МВт·ч без НДС)</t>
  </si>
  <si>
    <t>Ставка для фактических почасовых объемов покупки электрической энергии, отпущенных на уровне напряжения  CH I
(рублей/МВт·ч без НДС)</t>
  </si>
  <si>
    <t>Ставка для фактических почасовых объемов покупки электрической энергии, отпущенных на уровне напряжения  CH II
(рублей/МВт·ч без НДС)</t>
  </si>
  <si>
    <t>Ставка для фактических почасовых объемов покупки электрической энергии, отпущенных на уровне напряжения   НН
(рублей/МВт·ч без НДС)</t>
  </si>
  <si>
    <t>3. Дифференцированная по уровням напряжения ставка тарифа на услуги по передаче   электрической   энергии   за   содержание   электрических  сетей предельного уровня нерегулируемых цен, рублей/МВт в месяц без НДС</t>
  </si>
  <si>
    <t>CH II</t>
  </si>
  <si>
    <t xml:space="preserve">Ставка тарифа на услуги по передаче электрической энергии за содержание электрических сетей                 
</t>
  </si>
  <si>
    <t>4. Плата за услуги по управлению изменением режима потребления электрической энергии для потребителей, осуществляющих расчеты по четвертой ценовой категории, руб./МВт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</si>
  <si>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</si>
  <si>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</t>
  </si>
  <si>
    <t>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</si>
  <si>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 xml:space="preserve">1. Ставка за электрическую энергию предельного уровня нерегулируемых цен, рублей/МВт•ч без НДС  </t>
  </si>
  <si>
    <t>Ставка для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</si>
  <si>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 для превышения планового почасового объема покупки электрической энергии над соответствующим фактическим почасовым объемом (рублей/МВт·ч без НДС)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</si>
  <si>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</si>
  <si>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рублей/МВт•ч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</si>
  <si>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рублей/МВт•ч без НДС</t>
  </si>
  <si>
    <t>2. Ставка  за  мощность,  приобретаемую  потребителем  (покупателем), предельного   уровня   нерегулируемых  цен,  рублей/МВт  в  месяц  без  НДС</t>
  </si>
  <si>
    <t>3. Плата за услуги по управлению изменением режима потребления электрической энергии для потребителей, осуществляющих расчеты по пятой ценовой категории, руб./МВт</t>
  </si>
  <si>
    <t>VI. Шестая ценовая категория</t>
  </si>
  <si>
    <t>(для объемов покупки электрической энергии (мощности), в отношении которых за  расчетный период осуществляются почасовое</t>
  </si>
  <si>
    <t>планирование и учет, а стоимость услуг по передаче электрической энергии определяется по тарифу на услуги по передачи электрической энергии  в двухставочном выражении)</t>
  </si>
  <si>
    <t xml:space="preserve"> </t>
  </si>
  <si>
    <t>Ставка для фактических почасовых объемов покупки электрической энергии, отпущенных на уровне напряжения ВН (рублей/МВт·ч без НДС)</t>
  </si>
  <si>
    <t>Ставка для превышения фактического почасового объема покупки электрической энергии над соответствующим плановым почасовым объемом(рублей/МВт·ч без НДС)</t>
  </si>
  <si>
    <t>Ставка для суммы плановых 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</si>
  <si>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</si>
  <si>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 xml:space="preserve">Ставка тарифа на услуги по передаче электрической энергии за содержание электрических сетей                 </t>
  </si>
  <si>
    <t>3. Плата за услуги по управлению изменением режима потребления электрической энергии для потребителей, осуществляющих расчеты по шестой ценовой категории, руб./МВт</t>
  </si>
  <si>
    <t>по подгруппе "потребители с максимальной мощностью энергопринимающих устройств от 670 до 10 МВт"</t>
  </si>
  <si>
    <t>от 670 до 10 МВт</t>
  </si>
  <si>
    <t>по подгруппе "потребители с максимальной мощностью энергопринимающих устройств не менее 10 МВт"</t>
  </si>
  <si>
    <t>1846,33</t>
  </si>
  <si>
    <t>897889,11</t>
  </si>
  <si>
    <t>5,74</t>
  </si>
  <si>
    <t>148,25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</si>
</sst>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00"/>
    <numFmt numFmtId="165" formatCode="0.000"/>
    <numFmt numFmtId="166" formatCode="0.000000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6" xfId="0" applyFont="1" applyFill="1" applyBorder="1" applyAlignment="1"/>
    <xf numFmtId="165" fontId="2" fillId="0" borderId="1" xfId="0" applyNumberFormat="1" applyFont="1" applyFill="1" applyBorder="1" applyAlignment="1"/>
    <xf numFmtId="167" fontId="2" fillId="0" borderId="0" xfId="1" applyFont="1" applyFill="1"/>
    <xf numFmtId="168" fontId="2" fillId="0" borderId="1" xfId="1" applyNumberFormat="1" applyFont="1" applyFill="1" applyBorder="1" applyAlignment="1"/>
    <xf numFmtId="4" fontId="2" fillId="0" borderId="1" xfId="0" applyNumberFormat="1" applyFont="1" applyFill="1" applyBorder="1" applyAlignment="1"/>
    <xf numFmtId="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0" borderId="0" xfId="0" applyNumberFormat="1" applyFont="1" applyFill="1" applyBorder="1"/>
    <xf numFmtId="169" fontId="2" fillId="0" borderId="0" xfId="0" applyNumberFormat="1" applyFont="1" applyFill="1"/>
    <xf numFmtId="2" fontId="2" fillId="0" borderId="0" xfId="0" applyNumberFormat="1" applyFont="1" applyFill="1"/>
    <xf numFmtId="166" fontId="2" fillId="0" borderId="0" xfId="0" applyNumberFormat="1" applyFont="1" applyFill="1"/>
    <xf numFmtId="166" fontId="2" fillId="0" borderId="0" xfId="0" applyNumberFormat="1" applyFont="1" applyFill="1" applyBorder="1" applyAlignment="1"/>
    <xf numFmtId="2" fontId="2" fillId="0" borderId="1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2" xfId="0" applyFont="1" applyFill="1" applyBorder="1"/>
    <xf numFmtId="0" fontId="5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/>
    <xf numFmtId="2" fontId="2" fillId="0" borderId="6" xfId="0" applyNumberFormat="1" applyFont="1" applyFill="1" applyBorder="1" applyAlignment="1"/>
    <xf numFmtId="0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165" fontId="2" fillId="0" borderId="6" xfId="0" applyNumberFormat="1" applyFont="1" applyFill="1" applyBorder="1" applyAlignment="1"/>
    <xf numFmtId="165" fontId="2" fillId="0" borderId="1" xfId="0" applyNumberFormat="1" applyFont="1" applyFill="1" applyBorder="1" applyAlignment="1">
      <alignment horizontal="center"/>
    </xf>
    <xf numFmtId="168" fontId="2" fillId="0" borderId="6" xfId="1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/>
    <xf numFmtId="0" fontId="2" fillId="0" borderId="7" xfId="0" applyFont="1" applyFill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&#1044;&#1083;&#1103;%20&#1089;&#1086;&#1074;&#1084;&#1077;&#1089;&#1090;&#1085;&#1086;&#1081;%20&#1088;&#1072;&#1073;&#1086;&#1090;&#1099;/03%20--%20&#1056;&#1086;&#1079;&#1085;&#1080;&#1095;&#1085;&#1099;&#1077;%20&#1088;&#1099;&#1085;&#1082;&#1080;+&#1043;&#1054;/&#1050;&#1091;&#1076;&#1077;&#1083;&#1100;&#1082;&#1080;&#1085;&#1072;/&#1056;&#1072;&#1073;&#1086;&#1095;&#1072;&#1103;%20&#1087;&#1072;&#1087;&#1082;&#1072;/&#1062;&#1045;&#1053;&#1067;%20&#1085;&#1072;%20&#1089;&#1072;&#1081;&#1090;/01_&#1055;&#1059;_&#1057;&#1042;&#1053;&#1062;_2024/&#1055;&#1088;&#1086;&#1073;&#1085;&#1080;&#1082;_&#1040;&#1087;&#1088;&#1077;&#1083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рег_сост_Цены"/>
      <sheetName val="Составляющие"/>
      <sheetName val="от Мащенко_Лист 3"/>
      <sheetName val="от Мащенко_СВНЦ 1Цк"/>
      <sheetName val="Рег_сотав"/>
      <sheetName val="Цены_1"/>
      <sheetName val="ПУСВНЦ (до 670 кВт)"/>
      <sheetName val="ПУСВНЦ (от 670 до 10 МВт)"/>
      <sheetName val="ПУСВНЦ (не менее 10 МВт)"/>
      <sheetName val="ПРОЧИЕ от Мащенко"/>
      <sheetName val="июль13г. мощн.по час.р (2)"/>
      <sheetName val="инструкция"/>
      <sheetName val="Проверка"/>
    </sheetNames>
    <sheetDataSet>
      <sheetData sheetId="0"/>
      <sheetData sheetId="1">
        <row r="7">
          <cell r="E7">
            <v>1.20964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3F80-9D1E-4FDA-9931-55DCDC965055}">
  <dimension ref="A1:Z823"/>
  <sheetViews>
    <sheetView tabSelected="1" view="pageBreakPreview" zoomScaleNormal="100" zoomScaleSheetLayoutView="100" workbookViewId="0">
      <selection activeCell="V21" sqref="V21"/>
    </sheetView>
  </sheetViews>
  <sheetFormatPr defaultRowHeight="12.75" x14ac:dyDescent="0.2"/>
  <cols>
    <col min="1" max="1" width="8.7109375" style="1" customWidth="1"/>
    <col min="2" max="3" width="9" style="1" customWidth="1"/>
    <col min="4" max="5" width="8.7109375" style="1" customWidth="1"/>
    <col min="6" max="6" width="8.85546875" style="1" customWidth="1"/>
    <col min="7" max="7" width="10.28515625" style="1" customWidth="1"/>
    <col min="8" max="13" width="9.42578125" style="1" customWidth="1"/>
    <col min="14" max="14" width="12.28515625" style="1" customWidth="1"/>
    <col min="15" max="17" width="9.42578125" style="1" customWidth="1"/>
    <col min="18" max="18" width="12.28515625" style="1" customWidth="1"/>
    <col min="19" max="19" width="9.42578125" style="1" customWidth="1"/>
    <col min="20" max="20" width="9.140625" style="1" customWidth="1"/>
    <col min="21" max="23" width="9.42578125" style="1" customWidth="1"/>
    <col min="24" max="24" width="9.5703125" style="1" customWidth="1"/>
    <col min="25" max="25" width="9.28515625" style="1" customWidth="1"/>
    <col min="26" max="26" width="6.28515625" style="1" customWidth="1"/>
    <col min="27" max="16384" width="9.140625" style="1"/>
  </cols>
  <sheetData>
    <row r="1" spans="1:26" x14ac:dyDescent="0.2">
      <c r="G1" s="2"/>
      <c r="M1" s="2" t="s">
        <v>0</v>
      </c>
      <c r="N1" s="6"/>
      <c r="O1" s="6"/>
      <c r="P1" s="6"/>
      <c r="Z1" s="30"/>
    </row>
    <row r="2" spans="1:26" ht="15" customHeight="1" x14ac:dyDescent="0.2">
      <c r="G2" s="2"/>
      <c r="H2" s="31"/>
      <c r="I2" s="31"/>
      <c r="J2" s="31"/>
      <c r="K2" s="31"/>
      <c r="L2" s="3" t="s">
        <v>1</v>
      </c>
      <c r="S2" s="4"/>
      <c r="Z2" s="30"/>
    </row>
    <row r="3" spans="1:26" x14ac:dyDescent="0.2">
      <c r="N3" s="3" t="s">
        <v>2</v>
      </c>
      <c r="Z3" s="30"/>
    </row>
    <row r="4" spans="1:26" x14ac:dyDescent="0.2">
      <c r="M4" s="32" t="s">
        <v>3</v>
      </c>
      <c r="N4" s="32"/>
      <c r="O4" s="32"/>
      <c r="P4" s="32"/>
      <c r="Q4" s="33" t="s">
        <v>4</v>
      </c>
      <c r="R4" s="33"/>
      <c r="Z4" s="30"/>
    </row>
    <row r="5" spans="1:26" x14ac:dyDescent="0.2">
      <c r="M5" s="1" t="s">
        <v>5</v>
      </c>
      <c r="N5" s="34"/>
      <c r="O5" s="34"/>
      <c r="P5" s="34"/>
      <c r="Q5" s="1" t="s">
        <v>6</v>
      </c>
      <c r="Z5" s="30"/>
    </row>
    <row r="6" spans="1:26" ht="15.75" x14ac:dyDescent="0.25">
      <c r="G6" s="35"/>
      <c r="M6" s="3"/>
      <c r="N6" s="6"/>
      <c r="O6" s="6"/>
      <c r="P6" s="6"/>
      <c r="Z6" s="30"/>
    </row>
    <row r="7" spans="1:26" x14ac:dyDescent="0.2">
      <c r="G7" s="5"/>
      <c r="M7" s="5" t="s">
        <v>7</v>
      </c>
      <c r="N7" s="6"/>
      <c r="O7" s="6"/>
      <c r="P7" s="6"/>
      <c r="Z7" s="30"/>
    </row>
    <row r="8" spans="1:26" x14ac:dyDescent="0.2">
      <c r="M8" s="5" t="s">
        <v>8</v>
      </c>
      <c r="Z8" s="30"/>
    </row>
    <row r="9" spans="1:26" x14ac:dyDescent="0.2">
      <c r="M9" s="5"/>
      <c r="Z9" s="30"/>
    </row>
    <row r="10" spans="1:26" x14ac:dyDescent="0.2">
      <c r="B10" s="1" t="s">
        <v>9</v>
      </c>
      <c r="M10" s="5"/>
      <c r="Z10" s="30"/>
    </row>
    <row r="11" spans="1:26" x14ac:dyDescent="0.2">
      <c r="J11" s="6"/>
      <c r="K11" s="6"/>
      <c r="L11" s="6"/>
      <c r="S11" s="6"/>
      <c r="T11" s="6"/>
      <c r="U11" s="6"/>
      <c r="V11" s="6"/>
      <c r="W11" s="6"/>
      <c r="X11" s="6"/>
      <c r="Y11" s="6"/>
      <c r="Z11" s="30"/>
    </row>
    <row r="12" spans="1:26" ht="15" x14ac:dyDescent="0.25">
      <c r="A12" s="36" t="s">
        <v>10</v>
      </c>
      <c r="B12" s="37"/>
      <c r="C12" s="37"/>
      <c r="D12" s="37"/>
      <c r="E12" s="38"/>
      <c r="F12" s="39" t="s">
        <v>11</v>
      </c>
      <c r="G12" s="40"/>
      <c r="H12" s="40"/>
      <c r="I12" s="40"/>
      <c r="J12" s="41"/>
      <c r="K12" s="7"/>
      <c r="L12" s="7"/>
      <c r="S12" s="7"/>
      <c r="T12" s="7"/>
      <c r="U12" s="7"/>
      <c r="V12" s="7"/>
      <c r="W12" s="7"/>
      <c r="X12" s="42"/>
      <c r="Y12" s="43"/>
    </row>
    <row r="13" spans="1:26" ht="15" x14ac:dyDescent="0.25">
      <c r="A13" s="44"/>
      <c r="B13" s="45"/>
      <c r="C13" s="45"/>
      <c r="D13" s="45"/>
      <c r="E13" s="46"/>
      <c r="F13" s="47" t="s">
        <v>12</v>
      </c>
      <c r="G13" s="47" t="s">
        <v>13</v>
      </c>
      <c r="H13" s="47" t="s">
        <v>14</v>
      </c>
      <c r="I13" s="47" t="s">
        <v>15</v>
      </c>
      <c r="J13" s="48" t="s">
        <v>16</v>
      </c>
      <c r="K13" s="7"/>
      <c r="L13" s="7"/>
      <c r="M13" s="7"/>
      <c r="N13" s="6" t="s">
        <v>17</v>
      </c>
      <c r="O13" s="7"/>
      <c r="P13" s="7"/>
      <c r="Q13" s="7"/>
      <c r="R13" s="7"/>
      <c r="S13" s="6"/>
      <c r="T13" s="7"/>
      <c r="U13" s="7"/>
      <c r="V13" s="7"/>
      <c r="W13" s="7"/>
      <c r="X13" s="42"/>
      <c r="Y13" s="43"/>
    </row>
    <row r="14" spans="1:26" ht="15" x14ac:dyDescent="0.25">
      <c r="A14" s="39" t="s">
        <v>18</v>
      </c>
      <c r="B14" s="40"/>
      <c r="C14" s="40"/>
      <c r="D14" s="40"/>
      <c r="E14" s="41"/>
      <c r="F14" s="49"/>
      <c r="G14" s="49">
        <v>6265.64</v>
      </c>
      <c r="H14" s="49">
        <v>7204.76</v>
      </c>
      <c r="I14" s="49">
        <v>8343.66</v>
      </c>
      <c r="J14" s="50">
        <v>8870.8799999999992</v>
      </c>
      <c r="K14" s="8"/>
      <c r="L14" s="8"/>
      <c r="M14" s="8"/>
      <c r="N14" s="6"/>
      <c r="O14" s="8"/>
      <c r="P14" s="8"/>
      <c r="Q14" s="8"/>
      <c r="R14" s="8"/>
      <c r="S14" s="6"/>
      <c r="T14" s="8"/>
      <c r="U14" s="8"/>
      <c r="V14" s="8"/>
      <c r="W14" s="8"/>
      <c r="X14" s="42"/>
      <c r="Y14" s="43"/>
    </row>
    <row r="15" spans="1:26" x14ac:dyDescent="0.2">
      <c r="Z15" s="42"/>
    </row>
    <row r="16" spans="1:26" x14ac:dyDescent="0.2">
      <c r="B16" s="1" t="s">
        <v>19</v>
      </c>
      <c r="U16" s="51">
        <f>ROUND(O20+S53+O21*((O23+T24-T25-M32)/(N42+R43-R45-N52)),2)</f>
        <v>3409.24</v>
      </c>
      <c r="Z16" s="42"/>
    </row>
    <row r="17" spans="2:26" ht="13.5" customHeight="1" x14ac:dyDescent="0.2">
      <c r="Z17" s="42"/>
    </row>
    <row r="18" spans="2:26" x14ac:dyDescent="0.2">
      <c r="B18" s="1" t="s">
        <v>20</v>
      </c>
      <c r="Z18" s="42"/>
    </row>
    <row r="19" spans="2:26" x14ac:dyDescent="0.2">
      <c r="Z19" s="42"/>
    </row>
    <row r="20" spans="2:26" x14ac:dyDescent="0.2">
      <c r="B20" s="1" t="s">
        <v>21</v>
      </c>
      <c r="O20" s="52" t="s">
        <v>135</v>
      </c>
      <c r="P20" s="9"/>
      <c r="Z20" s="42"/>
    </row>
    <row r="21" spans="2:26" x14ac:dyDescent="0.2">
      <c r="B21" s="1" t="s">
        <v>22</v>
      </c>
      <c r="O21" s="53" t="s">
        <v>136</v>
      </c>
      <c r="P21" s="10"/>
      <c r="Z21" s="42"/>
    </row>
    <row r="22" spans="2:26" x14ac:dyDescent="0.2">
      <c r="B22" s="1" t="s">
        <v>23</v>
      </c>
      <c r="O22" s="54">
        <f>(O23+T24-T25-M32)/(N42+R43-R45-N52)</f>
        <v>1.7406533382972487E-3</v>
      </c>
      <c r="P22" s="55"/>
      <c r="Z22" s="42"/>
    </row>
    <row r="23" spans="2:26" x14ac:dyDescent="0.2">
      <c r="B23" s="1" t="s">
        <v>24</v>
      </c>
      <c r="O23" s="11">
        <v>575.44399999999996</v>
      </c>
      <c r="P23" s="10"/>
      <c r="Z23" s="42"/>
    </row>
    <row r="24" spans="2:26" x14ac:dyDescent="0.2">
      <c r="B24" s="1" t="s">
        <v>25</v>
      </c>
      <c r="T24" s="56">
        <v>7.0000000000000001E-3</v>
      </c>
      <c r="Z24" s="42"/>
    </row>
    <row r="25" spans="2:26" x14ac:dyDescent="0.2">
      <c r="B25" s="1" t="s">
        <v>26</v>
      </c>
      <c r="T25" s="57">
        <f>G27+G28+G29+G30+G31</f>
        <v>152.53343599999997</v>
      </c>
      <c r="Z25" s="42"/>
    </row>
    <row r="26" spans="2:26" x14ac:dyDescent="0.2">
      <c r="C26" s="1" t="s">
        <v>27</v>
      </c>
      <c r="Z26" s="42"/>
    </row>
    <row r="27" spans="2:26" x14ac:dyDescent="0.2">
      <c r="C27" s="1" t="s">
        <v>28</v>
      </c>
      <c r="G27" s="58">
        <v>1.3763909999999999</v>
      </c>
      <c r="Z27" s="42"/>
    </row>
    <row r="28" spans="2:26" x14ac:dyDescent="0.2">
      <c r="C28" s="1" t="s">
        <v>29</v>
      </c>
      <c r="G28" s="58">
        <v>91.017429999999976</v>
      </c>
      <c r="Z28" s="42"/>
    </row>
    <row r="29" spans="2:26" x14ac:dyDescent="0.2">
      <c r="C29" s="1" t="s">
        <v>30</v>
      </c>
      <c r="G29" s="58">
        <v>24.568614999999994</v>
      </c>
      <c r="Z29" s="42"/>
    </row>
    <row r="30" spans="2:26" x14ac:dyDescent="0.2">
      <c r="C30" s="1" t="s">
        <v>31</v>
      </c>
      <c r="G30" s="58">
        <v>0</v>
      </c>
      <c r="Z30" s="42"/>
    </row>
    <row r="31" spans="2:26" x14ac:dyDescent="0.2">
      <c r="C31" s="1" t="s">
        <v>32</v>
      </c>
      <c r="G31" s="58">
        <v>35.570999999999998</v>
      </c>
      <c r="Z31" s="42"/>
    </row>
    <row r="32" spans="2:26" x14ac:dyDescent="0.2">
      <c r="B32" s="1" t="s">
        <v>33</v>
      </c>
      <c r="M32" s="11">
        <v>221.07859999999999</v>
      </c>
      <c r="Z32" s="42"/>
    </row>
    <row r="33" spans="2:26" x14ac:dyDescent="0.2">
      <c r="B33" s="1" t="s">
        <v>34</v>
      </c>
      <c r="P33" s="11">
        <f>F35+F39</f>
        <v>1168.1372589999996</v>
      </c>
      <c r="U33" s="12"/>
      <c r="Z33" s="42"/>
    </row>
    <row r="34" spans="2:26" x14ac:dyDescent="0.2">
      <c r="C34" s="1" t="s">
        <v>27</v>
      </c>
      <c r="V34" s="12"/>
      <c r="Z34" s="42"/>
    </row>
    <row r="35" spans="2:26" x14ac:dyDescent="0.2">
      <c r="C35" s="1" t="s">
        <v>35</v>
      </c>
      <c r="F35" s="11">
        <f>H36+H37+H38</f>
        <v>1124.5910049999995</v>
      </c>
      <c r="Z35" s="42"/>
    </row>
    <row r="36" spans="2:26" x14ac:dyDescent="0.2">
      <c r="D36" s="1" t="s">
        <v>36</v>
      </c>
      <c r="H36" s="9">
        <v>791.30389199999968</v>
      </c>
      <c r="V36" s="12"/>
      <c r="Z36" s="42"/>
    </row>
    <row r="37" spans="2:26" x14ac:dyDescent="0.2">
      <c r="D37" s="1" t="s">
        <v>37</v>
      </c>
      <c r="H37" s="9">
        <v>246.43007899999995</v>
      </c>
      <c r="Z37" s="42"/>
    </row>
    <row r="38" spans="2:26" x14ac:dyDescent="0.2">
      <c r="D38" s="1" t="s">
        <v>38</v>
      </c>
      <c r="H38" s="9">
        <v>86.857033999999985</v>
      </c>
      <c r="V38" s="12"/>
      <c r="Z38" s="42"/>
    </row>
    <row r="39" spans="2:26" x14ac:dyDescent="0.2">
      <c r="C39" s="1" t="s">
        <v>39</v>
      </c>
      <c r="F39" s="11">
        <f>H40+H41</f>
        <v>43.546254000000005</v>
      </c>
      <c r="Z39" s="42"/>
    </row>
    <row r="40" spans="2:26" x14ac:dyDescent="0.2">
      <c r="D40" s="1" t="s">
        <v>36</v>
      </c>
      <c r="H40" s="9">
        <v>16.341685000000002</v>
      </c>
      <c r="Z40" s="42"/>
    </row>
    <row r="41" spans="2:26" x14ac:dyDescent="0.2">
      <c r="D41" s="1" t="s">
        <v>38</v>
      </c>
      <c r="H41" s="9">
        <v>27.204568999999999</v>
      </c>
    </row>
    <row r="42" spans="2:26" x14ac:dyDescent="0.2">
      <c r="B42" s="1" t="s">
        <v>40</v>
      </c>
      <c r="N42" s="13">
        <v>365914.30099999998</v>
      </c>
    </row>
    <row r="43" spans="2:26" x14ac:dyDescent="0.2">
      <c r="B43" s="1" t="s">
        <v>41</v>
      </c>
      <c r="R43" s="9">
        <v>0.189</v>
      </c>
    </row>
    <row r="44" spans="2:26" x14ac:dyDescent="0.2">
      <c r="C44" s="1" t="s">
        <v>42</v>
      </c>
      <c r="K44" s="58">
        <v>0</v>
      </c>
      <c r="R44" s="9"/>
    </row>
    <row r="45" spans="2:26" x14ac:dyDescent="0.2">
      <c r="B45" s="1" t="s">
        <v>43</v>
      </c>
      <c r="R45" s="59">
        <f>G47+G48+G49+G50+G51</f>
        <v>118818.624717</v>
      </c>
    </row>
    <row r="46" spans="2:26" x14ac:dyDescent="0.2">
      <c r="C46" s="1" t="s">
        <v>27</v>
      </c>
    </row>
    <row r="47" spans="2:26" x14ac:dyDescent="0.2">
      <c r="C47" s="1" t="s">
        <v>44</v>
      </c>
      <c r="G47" s="11">
        <f>P33</f>
        <v>1168.1372589999996</v>
      </c>
    </row>
    <row r="48" spans="2:26" x14ac:dyDescent="0.2">
      <c r="C48" s="1" t="s">
        <v>45</v>
      </c>
      <c r="G48" s="9">
        <v>54040.571830999987</v>
      </c>
    </row>
    <row r="49" spans="1:25" ht="13.5" customHeight="1" x14ac:dyDescent="0.2">
      <c r="C49" s="1" t="s">
        <v>46</v>
      </c>
      <c r="G49" s="9">
        <v>16050.811627000003</v>
      </c>
    </row>
    <row r="50" spans="1:25" x14ac:dyDescent="0.2">
      <c r="C50" s="1" t="s">
        <v>47</v>
      </c>
      <c r="G50" s="9">
        <v>0</v>
      </c>
    </row>
    <row r="51" spans="1:25" x14ac:dyDescent="0.2">
      <c r="C51" s="1" t="s">
        <v>48</v>
      </c>
      <c r="G51" s="9">
        <v>47559.103999999999</v>
      </c>
    </row>
    <row r="52" spans="1:25" x14ac:dyDescent="0.2">
      <c r="B52" s="1" t="s">
        <v>49</v>
      </c>
      <c r="N52" s="13">
        <v>131140</v>
      </c>
    </row>
    <row r="53" spans="1:25" x14ac:dyDescent="0.2">
      <c r="B53" s="1" t="s">
        <v>50</v>
      </c>
      <c r="S53" s="14">
        <v>0</v>
      </c>
    </row>
    <row r="54" spans="1:25" x14ac:dyDescent="0.2">
      <c r="B54" s="1" t="s">
        <v>51</v>
      </c>
    </row>
    <row r="55" spans="1:25" x14ac:dyDescent="0.2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</row>
    <row r="56" spans="1:25" x14ac:dyDescent="0.2">
      <c r="B56" s="1" t="s">
        <v>52</v>
      </c>
      <c r="R56" s="14">
        <v>9.18</v>
      </c>
    </row>
    <row r="57" spans="1:25" x14ac:dyDescent="0.2">
      <c r="B57" s="1" t="s">
        <v>53</v>
      </c>
      <c r="Q57" s="14">
        <v>119198.81436259038</v>
      </c>
    </row>
    <row r="58" spans="1:25" x14ac:dyDescent="0.2">
      <c r="R58" s="15"/>
    </row>
    <row r="59" spans="1:25" x14ac:dyDescent="0.2">
      <c r="G59" s="5"/>
      <c r="M59" s="5" t="s">
        <v>54</v>
      </c>
    </row>
    <row r="60" spans="1:25" x14ac:dyDescent="0.2">
      <c r="G60" s="5"/>
      <c r="M60" s="5" t="s">
        <v>55</v>
      </c>
    </row>
    <row r="61" spans="1:25" x14ac:dyDescent="0.2">
      <c r="G61" s="5"/>
      <c r="M61" s="5"/>
    </row>
    <row r="62" spans="1:25" x14ac:dyDescent="0.2">
      <c r="B62" s="1" t="s">
        <v>56</v>
      </c>
    </row>
    <row r="64" spans="1:25" ht="15" x14ac:dyDescent="0.25">
      <c r="A64" s="61" t="s">
        <v>57</v>
      </c>
      <c r="B64" s="62"/>
      <c r="C64" s="62"/>
      <c r="D64" s="62"/>
      <c r="E64" s="63"/>
      <c r="F64" s="39" t="s">
        <v>11</v>
      </c>
      <c r="G64" s="40"/>
      <c r="H64" s="40"/>
      <c r="I64" s="40"/>
      <c r="J64" s="4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Y64" s="43"/>
    </row>
    <row r="65" spans="1:25" ht="15" x14ac:dyDescent="0.25">
      <c r="A65" s="64"/>
      <c r="B65" s="65"/>
      <c r="C65" s="65"/>
      <c r="D65" s="65"/>
      <c r="E65" s="66"/>
      <c r="F65" s="47" t="s">
        <v>12</v>
      </c>
      <c r="G65" s="47" t="s">
        <v>13</v>
      </c>
      <c r="H65" s="47" t="s">
        <v>14</v>
      </c>
      <c r="I65" s="47" t="s">
        <v>15</v>
      </c>
      <c r="J65" s="48" t="s">
        <v>16</v>
      </c>
      <c r="K65" s="17"/>
      <c r="L65" s="17"/>
      <c r="M65" s="17"/>
      <c r="N65" s="17"/>
      <c r="O65" s="17"/>
      <c r="P65" s="16"/>
      <c r="Q65" s="16"/>
      <c r="R65" s="16"/>
      <c r="S65" s="6"/>
      <c r="T65" s="16"/>
      <c r="U65" s="16"/>
      <c r="V65" s="16"/>
      <c r="W65" s="16"/>
      <c r="Y65" s="43"/>
    </row>
    <row r="66" spans="1:25" ht="15" x14ac:dyDescent="0.25">
      <c r="A66" s="39" t="s">
        <v>58</v>
      </c>
      <c r="B66" s="40"/>
      <c r="C66" s="40"/>
      <c r="D66" s="40"/>
      <c r="E66" s="41"/>
      <c r="F66" s="67"/>
      <c r="G66" s="67">
        <v>4613.92</v>
      </c>
      <c r="H66" s="67">
        <v>5553.04</v>
      </c>
      <c r="I66" s="67">
        <v>6691.94</v>
      </c>
      <c r="J66" s="68">
        <v>7219.16</v>
      </c>
      <c r="K66" s="18"/>
      <c r="L66" s="18"/>
      <c r="M66" s="19"/>
      <c r="N66" s="20"/>
      <c r="O66" s="19"/>
      <c r="P66" s="18"/>
      <c r="Q66" s="18"/>
      <c r="R66" s="18"/>
      <c r="S66" s="6"/>
      <c r="T66" s="18"/>
      <c r="U66" s="18"/>
      <c r="V66" s="18"/>
      <c r="W66" s="18"/>
      <c r="Y66" s="43"/>
    </row>
    <row r="67" spans="1:25" ht="15" x14ac:dyDescent="0.25">
      <c r="A67" s="39" t="s">
        <v>59</v>
      </c>
      <c r="B67" s="40"/>
      <c r="C67" s="40"/>
      <c r="D67" s="40"/>
      <c r="E67" s="41"/>
      <c r="F67" s="69"/>
      <c r="G67" s="67">
        <v>6124.25</v>
      </c>
      <c r="H67" s="67">
        <v>7063.37</v>
      </c>
      <c r="I67" s="67">
        <v>8202.27</v>
      </c>
      <c r="J67" s="68">
        <v>8729.49</v>
      </c>
      <c r="K67" s="18"/>
      <c r="L67" s="18"/>
      <c r="M67" s="19"/>
      <c r="N67" s="20"/>
      <c r="O67" s="19"/>
      <c r="P67" s="18"/>
      <c r="Q67" s="18"/>
      <c r="R67" s="18"/>
      <c r="S67" s="6"/>
      <c r="T67" s="18"/>
      <c r="U67" s="18"/>
      <c r="V67" s="18"/>
      <c r="W67" s="18"/>
      <c r="Y67" s="43"/>
    </row>
    <row r="68" spans="1:25" ht="15" x14ac:dyDescent="0.25">
      <c r="A68" s="39" t="s">
        <v>60</v>
      </c>
      <c r="B68" s="40"/>
      <c r="C68" s="40"/>
      <c r="D68" s="40"/>
      <c r="E68" s="41"/>
      <c r="F68" s="69"/>
      <c r="G68" s="67">
        <v>13931.69</v>
      </c>
      <c r="H68" s="67">
        <v>14870.81</v>
      </c>
      <c r="I68" s="67">
        <v>16009.71</v>
      </c>
      <c r="J68" s="68">
        <v>16536.93</v>
      </c>
      <c r="K68" s="18"/>
      <c r="L68" s="18"/>
      <c r="M68" s="19"/>
      <c r="N68" s="20"/>
      <c r="O68" s="19"/>
      <c r="P68" s="18"/>
      <c r="Q68" s="18"/>
      <c r="R68" s="18"/>
      <c r="S68" s="6"/>
      <c r="T68" s="18"/>
      <c r="U68" s="18"/>
      <c r="V68" s="18"/>
      <c r="W68" s="18"/>
      <c r="Y68" s="43"/>
    </row>
    <row r="69" spans="1:25" ht="15" x14ac:dyDescent="0.25">
      <c r="K69" s="18"/>
      <c r="L69" s="18"/>
      <c r="M69" s="18"/>
      <c r="N69" s="6"/>
      <c r="O69" s="18"/>
      <c r="P69" s="18"/>
      <c r="Q69" s="18"/>
      <c r="R69" s="18"/>
      <c r="S69" s="6"/>
      <c r="T69" s="18"/>
      <c r="U69" s="18"/>
      <c r="V69" s="18"/>
      <c r="W69" s="18"/>
      <c r="Y69" s="43"/>
    </row>
    <row r="70" spans="1:25" ht="15" x14ac:dyDescent="0.25">
      <c r="B70" s="1" t="s">
        <v>61</v>
      </c>
      <c r="K70" s="18"/>
      <c r="L70" s="18"/>
      <c r="M70" s="18"/>
      <c r="N70" s="6"/>
      <c r="O70" s="18"/>
      <c r="P70" s="18"/>
      <c r="Q70" s="18"/>
      <c r="R70" s="18"/>
      <c r="S70" s="6"/>
      <c r="T70" s="18"/>
      <c r="U70" s="18"/>
      <c r="V70" s="18"/>
      <c r="W70" s="18"/>
      <c r="Y70" s="43"/>
    </row>
    <row r="71" spans="1:25" ht="15" x14ac:dyDescent="0.25">
      <c r="K71" s="18"/>
      <c r="L71" s="18"/>
      <c r="M71" s="18"/>
      <c r="N71" s="6"/>
      <c r="O71" s="18"/>
      <c r="P71" s="18"/>
      <c r="Q71" s="18"/>
      <c r="R71" s="18"/>
      <c r="S71" s="6"/>
      <c r="T71" s="18"/>
      <c r="U71" s="18"/>
      <c r="V71" s="18"/>
      <c r="W71" s="18"/>
      <c r="Y71" s="43"/>
    </row>
    <row r="72" spans="1:25" x14ac:dyDescent="0.2">
      <c r="A72" s="61" t="s">
        <v>57</v>
      </c>
      <c r="B72" s="62"/>
      <c r="C72" s="62"/>
      <c r="D72" s="62"/>
      <c r="E72" s="63"/>
      <c r="F72" s="10"/>
      <c r="G72" s="10" t="s">
        <v>11</v>
      </c>
      <c r="H72" s="10"/>
      <c r="I72" s="10"/>
      <c r="J72" s="70"/>
      <c r="L72" s="22"/>
      <c r="M72" s="21"/>
      <c r="N72" s="21"/>
      <c r="O72" s="21"/>
    </row>
    <row r="73" spans="1:25" x14ac:dyDescent="0.2">
      <c r="A73" s="64"/>
      <c r="B73" s="65"/>
      <c r="C73" s="65"/>
      <c r="D73" s="65"/>
      <c r="E73" s="66"/>
      <c r="F73" s="47" t="s">
        <v>12</v>
      </c>
      <c r="G73" s="47" t="s">
        <v>13</v>
      </c>
      <c r="H73" s="47" t="s">
        <v>14</v>
      </c>
      <c r="I73" s="47" t="s">
        <v>15</v>
      </c>
      <c r="J73" s="48" t="s">
        <v>16</v>
      </c>
      <c r="L73" s="22"/>
      <c r="M73" s="22"/>
      <c r="N73" s="22"/>
      <c r="O73" s="22"/>
    </row>
    <row r="74" spans="1:25" x14ac:dyDescent="0.2">
      <c r="A74" s="39" t="s">
        <v>58</v>
      </c>
      <c r="B74" s="40"/>
      <c r="C74" s="40"/>
      <c r="D74" s="40"/>
      <c r="E74" s="41"/>
      <c r="F74" s="69"/>
      <c r="G74" s="67">
        <v>4613.92</v>
      </c>
      <c r="H74" s="67">
        <v>5553.04</v>
      </c>
      <c r="I74" s="67">
        <v>6691.94</v>
      </c>
      <c r="J74" s="68">
        <v>7219.16</v>
      </c>
      <c r="L74" s="22"/>
      <c r="M74" s="23"/>
      <c r="N74" s="23"/>
      <c r="O74" s="23"/>
    </row>
    <row r="75" spans="1:25" ht="15" x14ac:dyDescent="0.25">
      <c r="A75" s="39" t="s">
        <v>62</v>
      </c>
      <c r="B75" s="40"/>
      <c r="C75" s="40"/>
      <c r="D75" s="40"/>
      <c r="E75" s="41"/>
      <c r="F75" s="69"/>
      <c r="G75" s="67">
        <v>8417.19</v>
      </c>
      <c r="H75" s="67">
        <v>9356.31</v>
      </c>
      <c r="I75" s="67">
        <v>10495.21</v>
      </c>
      <c r="J75" s="68">
        <v>11022.43</v>
      </c>
      <c r="K75" s="16"/>
      <c r="L75" s="16"/>
      <c r="M75" s="24"/>
      <c r="N75" s="24"/>
      <c r="O75" s="24"/>
      <c r="P75" s="16"/>
      <c r="Q75" s="16"/>
      <c r="R75" s="16"/>
      <c r="S75" s="16"/>
      <c r="T75" s="16"/>
      <c r="U75" s="16"/>
      <c r="V75" s="16"/>
      <c r="W75" s="16"/>
      <c r="Y75" s="43"/>
    </row>
    <row r="77" spans="1:25" x14ac:dyDescent="0.2">
      <c r="B77" s="1" t="s">
        <v>63</v>
      </c>
      <c r="R77" s="14">
        <v>9.18</v>
      </c>
    </row>
    <row r="78" spans="1:25" x14ac:dyDescent="0.2">
      <c r="R78" s="6"/>
    </row>
    <row r="79" spans="1:25" x14ac:dyDescent="0.2">
      <c r="G79" s="5"/>
      <c r="M79" s="5" t="s">
        <v>64</v>
      </c>
    </row>
    <row r="80" spans="1:25" x14ac:dyDescent="0.2">
      <c r="G80" s="5"/>
      <c r="M80" s="5" t="s">
        <v>65</v>
      </c>
    </row>
    <row r="81" spans="1:26" x14ac:dyDescent="0.2">
      <c r="G81" s="5"/>
      <c r="M81" s="5" t="s">
        <v>66</v>
      </c>
    </row>
    <row r="82" spans="1:26" x14ac:dyDescent="0.2">
      <c r="G82" s="5"/>
      <c r="M82" s="5"/>
    </row>
    <row r="83" spans="1:26" x14ac:dyDescent="0.2">
      <c r="B83" s="1" t="s">
        <v>67</v>
      </c>
      <c r="G83" s="5"/>
      <c r="L83" s="22"/>
      <c r="M83" s="5"/>
    </row>
    <row r="85" spans="1:26" ht="30" customHeight="1" x14ac:dyDescent="0.2">
      <c r="A85" s="25"/>
      <c r="B85" s="71" t="s">
        <v>68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</row>
    <row r="86" spans="1:26" ht="25.5" x14ac:dyDescent="0.2">
      <c r="A86" s="74" t="s">
        <v>69</v>
      </c>
      <c r="B86" s="75" t="s">
        <v>70</v>
      </c>
      <c r="C86" s="26" t="s">
        <v>71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76</v>
      </c>
      <c r="I86" s="26" t="s">
        <v>77</v>
      </c>
      <c r="J86" s="26" t="s">
        <v>78</v>
      </c>
      <c r="K86" s="26" t="s">
        <v>79</v>
      </c>
      <c r="L86" s="26" t="s">
        <v>80</v>
      </c>
      <c r="M86" s="26" t="s">
        <v>81</v>
      </c>
      <c r="N86" s="26" t="s">
        <v>82</v>
      </c>
      <c r="O86" s="26" t="s">
        <v>83</v>
      </c>
      <c r="P86" s="26" t="s">
        <v>84</v>
      </c>
      <c r="Q86" s="26" t="s">
        <v>85</v>
      </c>
      <c r="R86" s="26" t="s">
        <v>86</v>
      </c>
      <c r="S86" s="26" t="s">
        <v>87</v>
      </c>
      <c r="T86" s="26" t="s">
        <v>88</v>
      </c>
      <c r="U86" s="26" t="s">
        <v>89</v>
      </c>
      <c r="V86" s="26" t="s">
        <v>90</v>
      </c>
      <c r="W86" s="26" t="s">
        <v>91</v>
      </c>
      <c r="X86" s="26" t="s">
        <v>92</v>
      </c>
      <c r="Y86" s="26" t="s">
        <v>93</v>
      </c>
    </row>
    <row r="87" spans="1:26" x14ac:dyDescent="0.2">
      <c r="A87" s="76">
        <v>1</v>
      </c>
      <c r="B87" s="77">
        <v>4346.24</v>
      </c>
      <c r="C87" s="77">
        <v>4340.1400000000003</v>
      </c>
      <c r="D87" s="77">
        <v>4384.1499999999996</v>
      </c>
      <c r="E87" s="77">
        <v>4345.95</v>
      </c>
      <c r="F87" s="77">
        <v>4484.99</v>
      </c>
      <c r="G87" s="77">
        <v>4644.1400000000003</v>
      </c>
      <c r="H87" s="77">
        <v>4708.41</v>
      </c>
      <c r="I87" s="77">
        <v>4790.47</v>
      </c>
      <c r="J87" s="77">
        <v>4855.72</v>
      </c>
      <c r="K87" s="77">
        <v>4844.5</v>
      </c>
      <c r="L87" s="77">
        <v>4820.6400000000003</v>
      </c>
      <c r="M87" s="77">
        <v>4824.1400000000003</v>
      </c>
      <c r="N87" s="77">
        <v>4795.16</v>
      </c>
      <c r="O87" s="77">
        <v>4811.3999999999996</v>
      </c>
      <c r="P87" s="77">
        <v>4803.6099999999997</v>
      </c>
      <c r="Q87" s="77">
        <v>4841.97</v>
      </c>
      <c r="R87" s="77">
        <v>4887.76</v>
      </c>
      <c r="S87" s="77">
        <v>4895.1499999999996</v>
      </c>
      <c r="T87" s="77">
        <v>4800.24</v>
      </c>
      <c r="U87" s="77">
        <v>4790.6899999999996</v>
      </c>
      <c r="V87" s="77">
        <v>4790.92</v>
      </c>
      <c r="W87" s="77">
        <v>4726.55</v>
      </c>
      <c r="X87" s="77">
        <v>4658.42</v>
      </c>
      <c r="Y87" s="77">
        <v>4619.29</v>
      </c>
      <c r="Z87" s="1">
        <v>4</v>
      </c>
    </row>
    <row r="88" spans="1:26" x14ac:dyDescent="0.2">
      <c r="A88" s="78">
        <v>2</v>
      </c>
      <c r="B88" s="77">
        <v>4397.2</v>
      </c>
      <c r="C88" s="77">
        <v>4499</v>
      </c>
      <c r="D88" s="77">
        <v>4666.75</v>
      </c>
      <c r="E88" s="77">
        <v>4649.8100000000004</v>
      </c>
      <c r="F88" s="77">
        <v>4705.3599999999997</v>
      </c>
      <c r="G88" s="77">
        <v>4743.1099999999997</v>
      </c>
      <c r="H88" s="77">
        <v>4756.53</v>
      </c>
      <c r="I88" s="77">
        <v>4785.5600000000004</v>
      </c>
      <c r="J88" s="77">
        <v>4810.7</v>
      </c>
      <c r="K88" s="77">
        <v>4794.2299999999996</v>
      </c>
      <c r="L88" s="77">
        <v>4781.7299999999996</v>
      </c>
      <c r="M88" s="77">
        <v>4764.32</v>
      </c>
      <c r="N88" s="77">
        <v>4757.4399999999996</v>
      </c>
      <c r="O88" s="77">
        <v>4765.13</v>
      </c>
      <c r="P88" s="77">
        <v>4754.99</v>
      </c>
      <c r="Q88" s="77">
        <v>4748.8</v>
      </c>
      <c r="R88" s="77">
        <v>4788.8999999999996</v>
      </c>
      <c r="S88" s="77">
        <v>4785.1499999999996</v>
      </c>
      <c r="T88" s="77">
        <v>4727.9799999999996</v>
      </c>
      <c r="U88" s="77">
        <v>4672.4799999999996</v>
      </c>
      <c r="V88" s="77">
        <v>4697.83</v>
      </c>
      <c r="W88" s="77">
        <v>4657.53</v>
      </c>
      <c r="X88" s="77">
        <v>4372.75</v>
      </c>
      <c r="Y88" s="77">
        <v>4336.82</v>
      </c>
    </row>
    <row r="89" spans="1:26" x14ac:dyDescent="0.2">
      <c r="A89" s="78">
        <v>3</v>
      </c>
      <c r="B89" s="77">
        <v>4473.18</v>
      </c>
      <c r="C89" s="77">
        <v>4509.25</v>
      </c>
      <c r="D89" s="77">
        <v>4661.16</v>
      </c>
      <c r="E89" s="77">
        <v>4603.42</v>
      </c>
      <c r="F89" s="77">
        <v>4729.34</v>
      </c>
      <c r="G89" s="77">
        <v>4740.34</v>
      </c>
      <c r="H89" s="77">
        <v>4770.9799999999996</v>
      </c>
      <c r="I89" s="77">
        <v>4847.62</v>
      </c>
      <c r="J89" s="77">
        <v>4870.1400000000003</v>
      </c>
      <c r="K89" s="77">
        <v>4874.1499999999996</v>
      </c>
      <c r="L89" s="77">
        <v>4851.6099999999997</v>
      </c>
      <c r="M89" s="77">
        <v>4846.3599999999997</v>
      </c>
      <c r="N89" s="77">
        <v>4840.28</v>
      </c>
      <c r="O89" s="77">
        <v>4866.7299999999996</v>
      </c>
      <c r="P89" s="77">
        <v>4881.6499999999996</v>
      </c>
      <c r="Q89" s="77">
        <v>4871.87</v>
      </c>
      <c r="R89" s="77">
        <v>4886.74</v>
      </c>
      <c r="S89" s="77">
        <v>4880.09</v>
      </c>
      <c r="T89" s="77">
        <v>4819.91</v>
      </c>
      <c r="U89" s="77">
        <v>4792.38</v>
      </c>
      <c r="V89" s="77">
        <v>4802</v>
      </c>
      <c r="W89" s="77">
        <v>4738.58</v>
      </c>
      <c r="X89" s="77">
        <v>4707.24</v>
      </c>
      <c r="Y89" s="77">
        <v>4612.38</v>
      </c>
    </row>
    <row r="90" spans="1:26" x14ac:dyDescent="0.2">
      <c r="A90" s="78">
        <v>4</v>
      </c>
      <c r="B90" s="77">
        <v>4492.8500000000004</v>
      </c>
      <c r="C90" s="77">
        <v>4402.87</v>
      </c>
      <c r="D90" s="77">
        <v>4490</v>
      </c>
      <c r="E90" s="77">
        <v>4454.3999999999996</v>
      </c>
      <c r="F90" s="77">
        <v>4568.33</v>
      </c>
      <c r="G90" s="77">
        <v>4657.3599999999997</v>
      </c>
      <c r="H90" s="77">
        <v>4713.49</v>
      </c>
      <c r="I90" s="77">
        <v>4816.25</v>
      </c>
      <c r="J90" s="77">
        <v>4814.01</v>
      </c>
      <c r="K90" s="77">
        <v>4815.21</v>
      </c>
      <c r="L90" s="77">
        <v>4800.38</v>
      </c>
      <c r="M90" s="77">
        <v>4796.66</v>
      </c>
      <c r="N90" s="77">
        <v>4783.4399999999996</v>
      </c>
      <c r="O90" s="77">
        <v>4790.68</v>
      </c>
      <c r="P90" s="77">
        <v>4802.0600000000004</v>
      </c>
      <c r="Q90" s="77">
        <v>4799.2299999999996</v>
      </c>
      <c r="R90" s="77">
        <v>4798.1899999999996</v>
      </c>
      <c r="S90" s="77">
        <v>4803.78</v>
      </c>
      <c r="T90" s="77">
        <v>4770.3500000000004</v>
      </c>
      <c r="U90" s="77">
        <v>4739.12</v>
      </c>
      <c r="V90" s="77">
        <v>4758.0600000000004</v>
      </c>
      <c r="W90" s="77">
        <v>4724.3500000000004</v>
      </c>
      <c r="X90" s="77">
        <v>4669.51</v>
      </c>
      <c r="Y90" s="77">
        <v>4531.75</v>
      </c>
    </row>
    <row r="91" spans="1:26" x14ac:dyDescent="0.2">
      <c r="A91" s="78">
        <v>5</v>
      </c>
      <c r="B91" s="77">
        <v>4635.7700000000004</v>
      </c>
      <c r="C91" s="77">
        <v>4626.8100000000004</v>
      </c>
      <c r="D91" s="77">
        <v>4630.13</v>
      </c>
      <c r="E91" s="77">
        <v>4581.3999999999996</v>
      </c>
      <c r="F91" s="77">
        <v>4657.58</v>
      </c>
      <c r="G91" s="77">
        <v>4693.16</v>
      </c>
      <c r="H91" s="77">
        <v>4741.1499999999996</v>
      </c>
      <c r="I91" s="77">
        <v>4811.63</v>
      </c>
      <c r="J91" s="77">
        <v>4867.1000000000004</v>
      </c>
      <c r="K91" s="77">
        <v>4881.22</v>
      </c>
      <c r="L91" s="77">
        <v>4889.49</v>
      </c>
      <c r="M91" s="77">
        <v>4889.3100000000004</v>
      </c>
      <c r="N91" s="77">
        <v>4865.99</v>
      </c>
      <c r="O91" s="77">
        <v>4863.1499999999996</v>
      </c>
      <c r="P91" s="77">
        <v>4872.49</v>
      </c>
      <c r="Q91" s="77">
        <v>4853.1499999999996</v>
      </c>
      <c r="R91" s="77">
        <v>4850.42</v>
      </c>
      <c r="S91" s="77">
        <v>4849.4399999999996</v>
      </c>
      <c r="T91" s="77">
        <v>4819.8999999999996</v>
      </c>
      <c r="U91" s="77">
        <v>4773.3999999999996</v>
      </c>
      <c r="V91" s="77">
        <v>4785.78</v>
      </c>
      <c r="W91" s="77">
        <v>4735.05</v>
      </c>
      <c r="X91" s="77">
        <v>4646.51</v>
      </c>
      <c r="Y91" s="77">
        <v>4626.8599999999997</v>
      </c>
    </row>
    <row r="92" spans="1:26" x14ac:dyDescent="0.2">
      <c r="A92" s="78">
        <v>6</v>
      </c>
      <c r="B92" s="77">
        <v>4691.8500000000004</v>
      </c>
      <c r="C92" s="77">
        <v>4682.96</v>
      </c>
      <c r="D92" s="77">
        <v>4707.87</v>
      </c>
      <c r="E92" s="77">
        <v>4718.33</v>
      </c>
      <c r="F92" s="77">
        <v>4737.8100000000004</v>
      </c>
      <c r="G92" s="77">
        <v>4706.1499999999996</v>
      </c>
      <c r="H92" s="77">
        <v>4777.0200000000004</v>
      </c>
      <c r="I92" s="77">
        <v>4783.9799999999996</v>
      </c>
      <c r="J92" s="77">
        <v>4837.34</v>
      </c>
      <c r="K92" s="77">
        <v>4872.83</v>
      </c>
      <c r="L92" s="77">
        <v>4865.25</v>
      </c>
      <c r="M92" s="77">
        <v>4861.93</v>
      </c>
      <c r="N92" s="77">
        <v>4850.6000000000004</v>
      </c>
      <c r="O92" s="77">
        <v>4857.8999999999996</v>
      </c>
      <c r="P92" s="77">
        <v>4850.72</v>
      </c>
      <c r="Q92" s="77">
        <v>4880.63</v>
      </c>
      <c r="R92" s="77">
        <v>4911.42</v>
      </c>
      <c r="S92" s="77">
        <v>4913.04</v>
      </c>
      <c r="T92" s="77">
        <v>4949.88</v>
      </c>
      <c r="U92" s="77">
        <v>4978.45</v>
      </c>
      <c r="V92" s="77">
        <v>4908.42</v>
      </c>
      <c r="W92" s="77">
        <v>4846.08</v>
      </c>
      <c r="X92" s="77">
        <v>4741.55</v>
      </c>
      <c r="Y92" s="77">
        <v>4692.6000000000004</v>
      </c>
    </row>
    <row r="93" spans="1:26" x14ac:dyDescent="0.2">
      <c r="A93" s="78">
        <v>7</v>
      </c>
      <c r="B93" s="77">
        <v>4581.1099999999997</v>
      </c>
      <c r="C93" s="77">
        <v>4568.43</v>
      </c>
      <c r="D93" s="77">
        <v>4571.47</v>
      </c>
      <c r="E93" s="77">
        <v>4577.96</v>
      </c>
      <c r="F93" s="77">
        <v>4608.79</v>
      </c>
      <c r="G93" s="77">
        <v>4634.7</v>
      </c>
      <c r="H93" s="77">
        <v>4639.7700000000004</v>
      </c>
      <c r="I93" s="77">
        <v>4728.9799999999996</v>
      </c>
      <c r="J93" s="77">
        <v>4718.82</v>
      </c>
      <c r="K93" s="77">
        <v>4705.45</v>
      </c>
      <c r="L93" s="77">
        <v>4634.0600000000004</v>
      </c>
      <c r="M93" s="77">
        <v>4633.8500000000004</v>
      </c>
      <c r="N93" s="77">
        <v>4633.4799999999996</v>
      </c>
      <c r="O93" s="77">
        <v>4631.82</v>
      </c>
      <c r="P93" s="77">
        <v>4629.4399999999996</v>
      </c>
      <c r="Q93" s="77">
        <v>4673.76</v>
      </c>
      <c r="R93" s="77">
        <v>4755.0200000000004</v>
      </c>
      <c r="S93" s="77">
        <v>4772.34</v>
      </c>
      <c r="T93" s="77">
        <v>4790.6099999999997</v>
      </c>
      <c r="U93" s="77">
        <v>4708.5</v>
      </c>
      <c r="V93" s="77">
        <v>4652.57</v>
      </c>
      <c r="W93" s="77">
        <v>4603.46</v>
      </c>
      <c r="X93" s="77">
        <v>4493.28</v>
      </c>
      <c r="Y93" s="77">
        <v>4378.8</v>
      </c>
    </row>
    <row r="94" spans="1:26" x14ac:dyDescent="0.2">
      <c r="A94" s="78">
        <v>8</v>
      </c>
      <c r="B94" s="77">
        <v>4376.2700000000004</v>
      </c>
      <c r="C94" s="77">
        <v>4377.72</v>
      </c>
      <c r="D94" s="77">
        <v>4443.7299999999996</v>
      </c>
      <c r="E94" s="77">
        <v>4518.2700000000004</v>
      </c>
      <c r="F94" s="77">
        <v>4594.88</v>
      </c>
      <c r="G94" s="77">
        <v>4617.21</v>
      </c>
      <c r="H94" s="77">
        <v>4643.99</v>
      </c>
      <c r="I94" s="77">
        <v>4688.3500000000004</v>
      </c>
      <c r="J94" s="77">
        <v>4692.08</v>
      </c>
      <c r="K94" s="77">
        <v>4689.3100000000004</v>
      </c>
      <c r="L94" s="77">
        <v>4680.55</v>
      </c>
      <c r="M94" s="77">
        <v>4680.92</v>
      </c>
      <c r="N94" s="77">
        <v>4687.2299999999996</v>
      </c>
      <c r="O94" s="77">
        <v>4694.84</v>
      </c>
      <c r="P94" s="77">
        <v>4697.34</v>
      </c>
      <c r="Q94" s="77">
        <v>4706.7</v>
      </c>
      <c r="R94" s="77">
        <v>4723.63</v>
      </c>
      <c r="S94" s="77">
        <v>4729.16</v>
      </c>
      <c r="T94" s="77">
        <v>4751.43</v>
      </c>
      <c r="U94" s="77">
        <v>4700.4799999999996</v>
      </c>
      <c r="V94" s="77">
        <v>4620.13</v>
      </c>
      <c r="W94" s="77">
        <v>4585.78</v>
      </c>
      <c r="X94" s="77">
        <v>4502.6899999999996</v>
      </c>
      <c r="Y94" s="77">
        <v>4424.3900000000003</v>
      </c>
    </row>
    <row r="95" spans="1:26" x14ac:dyDescent="0.2">
      <c r="A95" s="78">
        <v>9</v>
      </c>
      <c r="B95" s="77">
        <v>4432.4799999999996</v>
      </c>
      <c r="C95" s="77">
        <v>4393.8599999999997</v>
      </c>
      <c r="D95" s="77">
        <v>4586.72</v>
      </c>
      <c r="E95" s="77">
        <v>4694.38</v>
      </c>
      <c r="F95" s="77">
        <v>4809.5</v>
      </c>
      <c r="G95" s="77">
        <v>4823.3900000000003</v>
      </c>
      <c r="H95" s="77">
        <v>4840.43</v>
      </c>
      <c r="I95" s="77">
        <v>4852.97</v>
      </c>
      <c r="J95" s="77">
        <v>4856.12</v>
      </c>
      <c r="K95" s="77">
        <v>4854</v>
      </c>
      <c r="L95" s="77">
        <v>4839.62</v>
      </c>
      <c r="M95" s="77">
        <v>4835.8100000000004</v>
      </c>
      <c r="N95" s="77">
        <v>4842.38</v>
      </c>
      <c r="O95" s="77">
        <v>4843.1400000000003</v>
      </c>
      <c r="P95" s="77">
        <v>4843.79</v>
      </c>
      <c r="Q95" s="77">
        <v>4857.18</v>
      </c>
      <c r="R95" s="77">
        <v>4909.67</v>
      </c>
      <c r="S95" s="77">
        <v>4912.1099999999997</v>
      </c>
      <c r="T95" s="77">
        <v>4922.08</v>
      </c>
      <c r="U95" s="77">
        <v>4864.0600000000004</v>
      </c>
      <c r="V95" s="77">
        <v>4781.78</v>
      </c>
      <c r="W95" s="77">
        <v>4726.1899999999996</v>
      </c>
      <c r="X95" s="77">
        <v>4616.91</v>
      </c>
      <c r="Y95" s="77">
        <v>4575.79</v>
      </c>
    </row>
    <row r="96" spans="1:26" x14ac:dyDescent="0.2">
      <c r="A96" s="78">
        <v>10</v>
      </c>
      <c r="B96" s="77">
        <v>4571.1899999999996</v>
      </c>
      <c r="C96" s="77">
        <v>4568.8900000000003</v>
      </c>
      <c r="D96" s="77">
        <v>4662.34</v>
      </c>
      <c r="E96" s="77">
        <v>4638.74</v>
      </c>
      <c r="F96" s="77">
        <v>4680.83</v>
      </c>
      <c r="G96" s="77">
        <v>4715.95</v>
      </c>
      <c r="H96" s="77">
        <v>4755.37</v>
      </c>
      <c r="I96" s="77">
        <v>4788.6400000000003</v>
      </c>
      <c r="J96" s="77">
        <v>4787.79</v>
      </c>
      <c r="K96" s="77">
        <v>4785.58</v>
      </c>
      <c r="L96" s="77">
        <v>4779.4799999999996</v>
      </c>
      <c r="M96" s="77">
        <v>4768.84</v>
      </c>
      <c r="N96" s="77">
        <v>4760.49</v>
      </c>
      <c r="O96" s="77">
        <v>4730.71</v>
      </c>
      <c r="P96" s="77">
        <v>4750.07</v>
      </c>
      <c r="Q96" s="77">
        <v>4749.55</v>
      </c>
      <c r="R96" s="77">
        <v>4822.9399999999996</v>
      </c>
      <c r="S96" s="77">
        <v>4819.78</v>
      </c>
      <c r="T96" s="77">
        <v>4832.07</v>
      </c>
      <c r="U96" s="77">
        <v>4768.68</v>
      </c>
      <c r="V96" s="77">
        <v>4720.58</v>
      </c>
      <c r="W96" s="77">
        <v>4678.6400000000003</v>
      </c>
      <c r="X96" s="77">
        <v>4616.49</v>
      </c>
      <c r="Y96" s="77">
        <v>4570.59</v>
      </c>
    </row>
    <row r="97" spans="1:25" x14ac:dyDescent="0.2">
      <c r="A97" s="78">
        <v>11</v>
      </c>
      <c r="B97" s="77">
        <v>4435.5</v>
      </c>
      <c r="C97" s="77">
        <v>4437.5200000000004</v>
      </c>
      <c r="D97" s="77">
        <v>4464.7</v>
      </c>
      <c r="E97" s="77">
        <v>4440.74</v>
      </c>
      <c r="F97" s="77">
        <v>4490.2700000000004</v>
      </c>
      <c r="G97" s="77">
        <v>4592.84</v>
      </c>
      <c r="H97" s="77">
        <v>4616.8100000000004</v>
      </c>
      <c r="I97" s="77">
        <v>4642.6099999999997</v>
      </c>
      <c r="J97" s="77">
        <v>4644.75</v>
      </c>
      <c r="K97" s="77">
        <v>4645.45</v>
      </c>
      <c r="L97" s="77">
        <v>4644.6099999999997</v>
      </c>
      <c r="M97" s="77">
        <v>4649.84</v>
      </c>
      <c r="N97" s="77">
        <v>4649.6400000000003</v>
      </c>
      <c r="O97" s="77">
        <v>4622.45</v>
      </c>
      <c r="P97" s="77">
        <v>4620.21</v>
      </c>
      <c r="Q97" s="77">
        <v>4623.03</v>
      </c>
      <c r="R97" s="77">
        <v>4629.09</v>
      </c>
      <c r="S97" s="77">
        <v>4627.51</v>
      </c>
      <c r="T97" s="77">
        <v>4618.33</v>
      </c>
      <c r="U97" s="77">
        <v>4518.0600000000004</v>
      </c>
      <c r="V97" s="77">
        <v>4603.92</v>
      </c>
      <c r="W97" s="77">
        <v>4550.63</v>
      </c>
      <c r="X97" s="77">
        <v>4453.47</v>
      </c>
      <c r="Y97" s="77">
        <v>4446.0600000000004</v>
      </c>
    </row>
    <row r="98" spans="1:25" x14ac:dyDescent="0.2">
      <c r="A98" s="78">
        <v>12</v>
      </c>
      <c r="B98" s="77">
        <v>4409.25</v>
      </c>
      <c r="C98" s="77">
        <v>4407.62</v>
      </c>
      <c r="D98" s="77">
        <v>4440.41</v>
      </c>
      <c r="E98" s="77">
        <v>4420.5200000000004</v>
      </c>
      <c r="F98" s="77">
        <v>4455.95</v>
      </c>
      <c r="G98" s="77">
        <v>4468.4799999999996</v>
      </c>
      <c r="H98" s="77">
        <v>4559.22</v>
      </c>
      <c r="I98" s="77">
        <v>4611.03</v>
      </c>
      <c r="J98" s="77">
        <v>4637.07</v>
      </c>
      <c r="K98" s="77">
        <v>4632.6000000000004</v>
      </c>
      <c r="L98" s="77">
        <v>4629.6400000000003</v>
      </c>
      <c r="M98" s="77">
        <v>4610.99</v>
      </c>
      <c r="N98" s="77">
        <v>4630.3999999999996</v>
      </c>
      <c r="O98" s="77">
        <v>4629.51</v>
      </c>
      <c r="P98" s="77">
        <v>4609.3</v>
      </c>
      <c r="Q98" s="77">
        <v>4634.1499999999996</v>
      </c>
      <c r="R98" s="77">
        <v>4696.17</v>
      </c>
      <c r="S98" s="77">
        <v>4712.4799999999996</v>
      </c>
      <c r="T98" s="77">
        <v>4635.4799999999996</v>
      </c>
      <c r="U98" s="77">
        <v>4606.74</v>
      </c>
      <c r="V98" s="77">
        <v>4622.0600000000004</v>
      </c>
      <c r="W98" s="77">
        <v>4562.3599999999997</v>
      </c>
      <c r="X98" s="77">
        <v>4533.8999999999996</v>
      </c>
      <c r="Y98" s="77">
        <v>4465.95</v>
      </c>
    </row>
    <row r="99" spans="1:25" x14ac:dyDescent="0.2">
      <c r="A99" s="78">
        <v>13</v>
      </c>
      <c r="B99" s="77">
        <v>4468.4399999999996</v>
      </c>
      <c r="C99" s="77">
        <v>4452.66</v>
      </c>
      <c r="D99" s="77">
        <v>4453.13</v>
      </c>
      <c r="E99" s="77">
        <v>4440.8</v>
      </c>
      <c r="F99" s="77">
        <v>4470.1400000000003</v>
      </c>
      <c r="G99" s="77">
        <v>4526.68</v>
      </c>
      <c r="H99" s="77">
        <v>4547.6099999999997</v>
      </c>
      <c r="I99" s="77">
        <v>4595.3999999999996</v>
      </c>
      <c r="J99" s="77">
        <v>4621.95</v>
      </c>
      <c r="K99" s="77">
        <v>4623.8100000000004</v>
      </c>
      <c r="L99" s="77">
        <v>4623.5</v>
      </c>
      <c r="M99" s="77">
        <v>4623.45</v>
      </c>
      <c r="N99" s="77">
        <v>4621.95</v>
      </c>
      <c r="O99" s="77">
        <v>4620.93</v>
      </c>
      <c r="P99" s="77">
        <v>4621.7</v>
      </c>
      <c r="Q99" s="77">
        <v>4628.29</v>
      </c>
      <c r="R99" s="77">
        <v>4674.16</v>
      </c>
      <c r="S99" s="77">
        <v>4697.79</v>
      </c>
      <c r="T99" s="77">
        <v>4684.29</v>
      </c>
      <c r="U99" s="77">
        <v>4615.1400000000003</v>
      </c>
      <c r="V99" s="77">
        <v>4606.32</v>
      </c>
      <c r="W99" s="77">
        <v>4567.6499999999996</v>
      </c>
      <c r="X99" s="77">
        <v>4504.3599999999997</v>
      </c>
      <c r="Y99" s="77">
        <v>4459.54</v>
      </c>
    </row>
    <row r="100" spans="1:25" x14ac:dyDescent="0.2">
      <c r="A100" s="78">
        <v>14</v>
      </c>
      <c r="B100" s="77">
        <v>4439.04</v>
      </c>
      <c r="C100" s="77">
        <v>4437.8999999999996</v>
      </c>
      <c r="D100" s="77">
        <v>4442.55</v>
      </c>
      <c r="E100" s="77">
        <v>4460.63</v>
      </c>
      <c r="F100" s="77">
        <v>4513.6899999999996</v>
      </c>
      <c r="G100" s="77">
        <v>4597.42</v>
      </c>
      <c r="H100" s="77">
        <v>4678.8599999999997</v>
      </c>
      <c r="I100" s="77">
        <v>4681.3500000000004</v>
      </c>
      <c r="J100" s="77">
        <v>4681.2299999999996</v>
      </c>
      <c r="K100" s="77">
        <v>4681.1499999999996</v>
      </c>
      <c r="L100" s="77">
        <v>4681.5600000000004</v>
      </c>
      <c r="M100" s="77">
        <v>4681.25</v>
      </c>
      <c r="N100" s="77">
        <v>4675.6000000000004</v>
      </c>
      <c r="O100" s="77">
        <v>4672.17</v>
      </c>
      <c r="P100" s="77">
        <v>4673.6499999999996</v>
      </c>
      <c r="Q100" s="77">
        <v>4670.5</v>
      </c>
      <c r="R100" s="77">
        <v>4683.03</v>
      </c>
      <c r="S100" s="77">
        <v>4685.78</v>
      </c>
      <c r="T100" s="77">
        <v>4630.62</v>
      </c>
      <c r="U100" s="77">
        <v>4555.9399999999996</v>
      </c>
      <c r="V100" s="77">
        <v>4574.97</v>
      </c>
      <c r="W100" s="77">
        <v>4545.1099999999997</v>
      </c>
      <c r="X100" s="77">
        <v>4458.07</v>
      </c>
      <c r="Y100" s="77">
        <v>4402.05</v>
      </c>
    </row>
    <row r="101" spans="1:25" x14ac:dyDescent="0.2">
      <c r="A101" s="78">
        <v>15</v>
      </c>
      <c r="B101" s="77">
        <v>4407.46</v>
      </c>
      <c r="C101" s="77">
        <v>4379.41</v>
      </c>
      <c r="D101" s="77">
        <v>4403.2700000000004</v>
      </c>
      <c r="E101" s="77">
        <v>4398.17</v>
      </c>
      <c r="F101" s="77">
        <v>4523.91</v>
      </c>
      <c r="G101" s="77">
        <v>4585.4799999999996</v>
      </c>
      <c r="H101" s="77">
        <v>4625.71</v>
      </c>
      <c r="I101" s="77">
        <v>4655.71</v>
      </c>
      <c r="J101" s="77">
        <v>4670.2700000000004</v>
      </c>
      <c r="K101" s="77">
        <v>4668.9799999999996</v>
      </c>
      <c r="L101" s="77">
        <v>4665.8100000000004</v>
      </c>
      <c r="M101" s="77">
        <v>4678.3599999999997</v>
      </c>
      <c r="N101" s="77">
        <v>4698.37</v>
      </c>
      <c r="O101" s="77">
        <v>4708.2700000000004</v>
      </c>
      <c r="P101" s="77">
        <v>4713.3500000000004</v>
      </c>
      <c r="Q101" s="77">
        <v>4709.13</v>
      </c>
      <c r="R101" s="77">
        <v>4729.22</v>
      </c>
      <c r="S101" s="77">
        <v>4736.3900000000003</v>
      </c>
      <c r="T101" s="77">
        <v>4700.6400000000003</v>
      </c>
      <c r="U101" s="77">
        <v>4634.93</v>
      </c>
      <c r="V101" s="77">
        <v>4635.63</v>
      </c>
      <c r="W101" s="77">
        <v>4603.03</v>
      </c>
      <c r="X101" s="77">
        <v>4567.3599999999997</v>
      </c>
      <c r="Y101" s="77">
        <v>4428.68</v>
      </c>
    </row>
    <row r="102" spans="1:25" x14ac:dyDescent="0.2">
      <c r="A102" s="78">
        <v>16</v>
      </c>
      <c r="B102" s="77">
        <v>4538.91</v>
      </c>
      <c r="C102" s="77">
        <v>4535.13</v>
      </c>
      <c r="D102" s="77">
        <v>4550.74</v>
      </c>
      <c r="E102" s="77">
        <v>4554.32</v>
      </c>
      <c r="F102" s="77">
        <v>4622.7700000000004</v>
      </c>
      <c r="G102" s="77">
        <v>4657.58</v>
      </c>
      <c r="H102" s="77">
        <v>4721.1000000000004</v>
      </c>
      <c r="I102" s="77">
        <v>4735.46</v>
      </c>
      <c r="J102" s="77">
        <v>4727.6099999999997</v>
      </c>
      <c r="K102" s="77">
        <v>4724.96</v>
      </c>
      <c r="L102" s="77">
        <v>4781.7700000000004</v>
      </c>
      <c r="M102" s="77">
        <v>4719.0200000000004</v>
      </c>
      <c r="N102" s="77">
        <v>4764.45</v>
      </c>
      <c r="O102" s="77">
        <v>4763.8999999999996</v>
      </c>
      <c r="P102" s="77">
        <v>4770.6099999999997</v>
      </c>
      <c r="Q102" s="77">
        <v>4764.21</v>
      </c>
      <c r="R102" s="77">
        <v>4780.5600000000004</v>
      </c>
      <c r="S102" s="77">
        <v>4791.12</v>
      </c>
      <c r="T102" s="77">
        <v>4756.3599999999997</v>
      </c>
      <c r="U102" s="77">
        <v>4651.28</v>
      </c>
      <c r="V102" s="77">
        <v>4665.1000000000004</v>
      </c>
      <c r="W102" s="77">
        <v>4645.05</v>
      </c>
      <c r="X102" s="77">
        <v>4619.3500000000004</v>
      </c>
      <c r="Y102" s="77">
        <v>4563.0200000000004</v>
      </c>
    </row>
    <row r="103" spans="1:25" x14ac:dyDescent="0.2">
      <c r="A103" s="78">
        <v>17</v>
      </c>
      <c r="B103" s="77">
        <v>4529.0600000000004</v>
      </c>
      <c r="C103" s="77">
        <v>4526.2</v>
      </c>
      <c r="D103" s="77">
        <v>4540.5200000000004</v>
      </c>
      <c r="E103" s="77">
        <v>4540.97</v>
      </c>
      <c r="F103" s="77">
        <v>4592.97</v>
      </c>
      <c r="G103" s="77">
        <v>4641.3900000000003</v>
      </c>
      <c r="H103" s="77">
        <v>4748.18</v>
      </c>
      <c r="I103" s="77">
        <v>4768.42</v>
      </c>
      <c r="J103" s="77">
        <v>4771.5</v>
      </c>
      <c r="K103" s="77">
        <v>4765.09</v>
      </c>
      <c r="L103" s="77">
        <v>4742.24</v>
      </c>
      <c r="M103" s="77">
        <v>4747.4799999999996</v>
      </c>
      <c r="N103" s="77">
        <v>4732.3100000000004</v>
      </c>
      <c r="O103" s="77">
        <v>4743.47</v>
      </c>
      <c r="P103" s="77">
        <v>4749.29</v>
      </c>
      <c r="Q103" s="77">
        <v>4742.24</v>
      </c>
      <c r="R103" s="77">
        <v>4750.29</v>
      </c>
      <c r="S103" s="77">
        <v>4754.88</v>
      </c>
      <c r="T103" s="77">
        <v>4715.17</v>
      </c>
      <c r="U103" s="77">
        <v>4662.38</v>
      </c>
      <c r="V103" s="77">
        <v>4667.84</v>
      </c>
      <c r="W103" s="77">
        <v>4607.3999999999996</v>
      </c>
      <c r="X103" s="77">
        <v>4545.3500000000004</v>
      </c>
      <c r="Y103" s="77">
        <v>4524.5600000000004</v>
      </c>
    </row>
    <row r="104" spans="1:25" x14ac:dyDescent="0.2">
      <c r="A104" s="78">
        <v>18</v>
      </c>
      <c r="B104" s="77">
        <v>4532.9799999999996</v>
      </c>
      <c r="C104" s="77">
        <v>4556.8500000000004</v>
      </c>
      <c r="D104" s="77">
        <v>4585.9799999999996</v>
      </c>
      <c r="E104" s="77">
        <v>4654.57</v>
      </c>
      <c r="F104" s="77">
        <v>4679.22</v>
      </c>
      <c r="G104" s="77">
        <v>4723.57</v>
      </c>
      <c r="H104" s="77">
        <v>4781.42</v>
      </c>
      <c r="I104" s="77">
        <v>4803.54</v>
      </c>
      <c r="J104" s="77">
        <v>4827.62</v>
      </c>
      <c r="K104" s="77">
        <v>4814.41</v>
      </c>
      <c r="L104" s="77">
        <v>4806.3500000000004</v>
      </c>
      <c r="M104" s="77">
        <v>4772.01</v>
      </c>
      <c r="N104" s="77">
        <v>4751.41</v>
      </c>
      <c r="O104" s="77">
        <v>4762.24</v>
      </c>
      <c r="P104" s="77">
        <v>4759.3100000000004</v>
      </c>
      <c r="Q104" s="77">
        <v>4745.83</v>
      </c>
      <c r="R104" s="77">
        <v>4757.84</v>
      </c>
      <c r="S104" s="77">
        <v>4768.3100000000004</v>
      </c>
      <c r="T104" s="77">
        <v>4791.96</v>
      </c>
      <c r="U104" s="77">
        <v>4804.96</v>
      </c>
      <c r="V104" s="77">
        <v>4723.6499999999996</v>
      </c>
      <c r="W104" s="77">
        <v>4722.17</v>
      </c>
      <c r="X104" s="77">
        <v>4725.95</v>
      </c>
      <c r="Y104" s="77">
        <v>4639.12</v>
      </c>
    </row>
    <row r="105" spans="1:25" x14ac:dyDescent="0.2">
      <c r="A105" s="78">
        <v>19</v>
      </c>
      <c r="B105" s="77">
        <v>4638.08</v>
      </c>
      <c r="C105" s="77">
        <v>4621.5</v>
      </c>
      <c r="D105" s="77">
        <v>4624.96</v>
      </c>
      <c r="E105" s="77">
        <v>4517.2299999999996</v>
      </c>
      <c r="F105" s="77">
        <v>4612.92</v>
      </c>
      <c r="G105" s="77">
        <v>4659.83</v>
      </c>
      <c r="H105" s="77">
        <v>4713.08</v>
      </c>
      <c r="I105" s="77">
        <v>4796.68</v>
      </c>
      <c r="J105" s="77">
        <v>4820.07</v>
      </c>
      <c r="K105" s="77">
        <v>4821.83</v>
      </c>
      <c r="L105" s="77">
        <v>4806.6400000000003</v>
      </c>
      <c r="M105" s="77">
        <v>4802.13</v>
      </c>
      <c r="N105" s="77">
        <v>4798.5200000000004</v>
      </c>
      <c r="O105" s="77">
        <v>4798.3999999999996</v>
      </c>
      <c r="P105" s="77">
        <v>4796.8100000000004</v>
      </c>
      <c r="Q105" s="77">
        <v>4780.08</v>
      </c>
      <c r="R105" s="77">
        <v>4786.0200000000004</v>
      </c>
      <c r="S105" s="77">
        <v>4794.2299999999996</v>
      </c>
      <c r="T105" s="77">
        <v>4764.03</v>
      </c>
      <c r="U105" s="77">
        <v>4788.53</v>
      </c>
      <c r="V105" s="77">
        <v>4719.63</v>
      </c>
      <c r="W105" s="77">
        <v>4705.6000000000004</v>
      </c>
      <c r="X105" s="77">
        <v>4652.32</v>
      </c>
      <c r="Y105" s="77">
        <v>4609.2</v>
      </c>
    </row>
    <row r="106" spans="1:25" x14ac:dyDescent="0.2">
      <c r="A106" s="78">
        <v>20</v>
      </c>
      <c r="B106" s="77">
        <v>4560</v>
      </c>
      <c r="C106" s="77">
        <v>4544.83</v>
      </c>
      <c r="D106" s="77">
        <v>4536.88</v>
      </c>
      <c r="E106" s="77">
        <v>4439.92</v>
      </c>
      <c r="F106" s="77">
        <v>4534.0200000000004</v>
      </c>
      <c r="G106" s="77">
        <v>4526.08</v>
      </c>
      <c r="H106" s="77">
        <v>4546.0200000000004</v>
      </c>
      <c r="I106" s="77">
        <v>4585.53</v>
      </c>
      <c r="J106" s="77">
        <v>4604.75</v>
      </c>
      <c r="K106" s="77">
        <v>4649.26</v>
      </c>
      <c r="L106" s="77">
        <v>4636.63</v>
      </c>
      <c r="M106" s="77">
        <v>4642.87</v>
      </c>
      <c r="N106" s="77">
        <v>4685.68</v>
      </c>
      <c r="O106" s="77">
        <v>4691.34</v>
      </c>
      <c r="P106" s="77">
        <v>4696.09</v>
      </c>
      <c r="Q106" s="77">
        <v>4680.37</v>
      </c>
      <c r="R106" s="77">
        <v>4696.7700000000004</v>
      </c>
      <c r="S106" s="77">
        <v>4711.1499999999996</v>
      </c>
      <c r="T106" s="77">
        <v>4733.38</v>
      </c>
      <c r="U106" s="77">
        <v>4758.1400000000003</v>
      </c>
      <c r="V106" s="77">
        <v>4680.3599999999997</v>
      </c>
      <c r="W106" s="77">
        <v>4646.5200000000004</v>
      </c>
      <c r="X106" s="77">
        <v>4600.2700000000004</v>
      </c>
      <c r="Y106" s="77">
        <v>4556.3</v>
      </c>
    </row>
    <row r="107" spans="1:25" x14ac:dyDescent="0.2">
      <c r="A107" s="78">
        <v>21</v>
      </c>
      <c r="B107" s="77">
        <v>4383.24</v>
      </c>
      <c r="C107" s="77">
        <v>4380.28</v>
      </c>
      <c r="D107" s="77">
        <v>4395.8599999999997</v>
      </c>
      <c r="E107" s="77">
        <v>4445.46</v>
      </c>
      <c r="F107" s="77">
        <v>4405.62</v>
      </c>
      <c r="G107" s="77">
        <v>4549.68</v>
      </c>
      <c r="H107" s="77">
        <v>4590.84</v>
      </c>
      <c r="I107" s="77">
        <v>4756.99</v>
      </c>
      <c r="J107" s="77">
        <v>4733.04</v>
      </c>
      <c r="K107" s="77">
        <v>4725.34</v>
      </c>
      <c r="L107" s="77">
        <v>4645.8</v>
      </c>
      <c r="M107" s="77">
        <v>4611.38</v>
      </c>
      <c r="N107" s="77">
        <v>4565.76</v>
      </c>
      <c r="O107" s="77">
        <v>4494.2299999999996</v>
      </c>
      <c r="P107" s="77">
        <v>4496.2700000000004</v>
      </c>
      <c r="Q107" s="77">
        <v>4485.67</v>
      </c>
      <c r="R107" s="77">
        <v>4502.33</v>
      </c>
      <c r="S107" s="77">
        <v>4699.79</v>
      </c>
      <c r="T107" s="77">
        <v>4732.3500000000004</v>
      </c>
      <c r="U107" s="77">
        <v>4591.8900000000003</v>
      </c>
      <c r="V107" s="77">
        <v>4397.3599999999997</v>
      </c>
      <c r="W107" s="77">
        <v>4340.58</v>
      </c>
      <c r="X107" s="77">
        <v>4232.34</v>
      </c>
      <c r="Y107" s="77">
        <v>4184.75</v>
      </c>
    </row>
    <row r="108" spans="1:25" x14ac:dyDescent="0.2">
      <c r="A108" s="78">
        <v>22</v>
      </c>
      <c r="B108" s="77">
        <v>4308.34</v>
      </c>
      <c r="C108" s="77">
        <v>4308.22</v>
      </c>
      <c r="D108" s="77">
        <v>4323.59</v>
      </c>
      <c r="E108" s="77">
        <v>4324.46</v>
      </c>
      <c r="F108" s="77">
        <v>4352.8500000000004</v>
      </c>
      <c r="G108" s="77">
        <v>4394.82</v>
      </c>
      <c r="H108" s="77">
        <v>4480.4799999999996</v>
      </c>
      <c r="I108" s="77">
        <v>4590.5600000000004</v>
      </c>
      <c r="J108" s="77">
        <v>4547.4799999999996</v>
      </c>
      <c r="K108" s="77">
        <v>4526.03</v>
      </c>
      <c r="L108" s="77">
        <v>4507.6400000000003</v>
      </c>
      <c r="M108" s="77">
        <v>4470.92</v>
      </c>
      <c r="N108" s="77">
        <v>4458.8</v>
      </c>
      <c r="O108" s="77">
        <v>4470.21</v>
      </c>
      <c r="P108" s="77">
        <v>4486.29</v>
      </c>
      <c r="Q108" s="77">
        <v>4457.68</v>
      </c>
      <c r="R108" s="77">
        <v>4573.74</v>
      </c>
      <c r="S108" s="77">
        <v>4687.32</v>
      </c>
      <c r="T108" s="77">
        <v>4730.96</v>
      </c>
      <c r="U108" s="77">
        <v>4655.76</v>
      </c>
      <c r="V108" s="77">
        <v>4561.8500000000004</v>
      </c>
      <c r="W108" s="77">
        <v>4486.88</v>
      </c>
      <c r="X108" s="77">
        <v>4299.05</v>
      </c>
      <c r="Y108" s="77">
        <v>4308.9799999999996</v>
      </c>
    </row>
    <row r="109" spans="1:25" x14ac:dyDescent="0.2">
      <c r="A109" s="78">
        <v>23</v>
      </c>
      <c r="B109" s="77">
        <v>4285.07</v>
      </c>
      <c r="C109" s="77">
        <v>4265.1400000000003</v>
      </c>
      <c r="D109" s="77">
        <v>4320.5600000000004</v>
      </c>
      <c r="E109" s="77">
        <v>4375.8599999999997</v>
      </c>
      <c r="F109" s="77">
        <v>4386.33</v>
      </c>
      <c r="G109" s="77">
        <v>4470.76</v>
      </c>
      <c r="H109" s="77">
        <v>4604.28</v>
      </c>
      <c r="I109" s="77">
        <v>4633.96</v>
      </c>
      <c r="J109" s="77">
        <v>4672.63</v>
      </c>
      <c r="K109" s="77">
        <v>4667.8900000000003</v>
      </c>
      <c r="L109" s="77">
        <v>4642.88</v>
      </c>
      <c r="M109" s="77">
        <v>4637.2700000000004</v>
      </c>
      <c r="N109" s="77">
        <v>4628.47</v>
      </c>
      <c r="O109" s="77">
        <v>4627.99</v>
      </c>
      <c r="P109" s="77">
        <v>4628.08</v>
      </c>
      <c r="Q109" s="77">
        <v>4617.8</v>
      </c>
      <c r="R109" s="77">
        <v>4665.6099999999997</v>
      </c>
      <c r="S109" s="77">
        <v>4872.8599999999997</v>
      </c>
      <c r="T109" s="77">
        <v>4832.08</v>
      </c>
      <c r="U109" s="77">
        <v>4707.8900000000003</v>
      </c>
      <c r="V109" s="77">
        <v>4588.3999999999996</v>
      </c>
      <c r="W109" s="77">
        <v>4550.32</v>
      </c>
      <c r="X109" s="77">
        <v>4384.58</v>
      </c>
      <c r="Y109" s="77">
        <v>4310.7700000000004</v>
      </c>
    </row>
    <row r="110" spans="1:25" x14ac:dyDescent="0.2">
      <c r="A110" s="78">
        <v>24</v>
      </c>
      <c r="B110" s="77">
        <v>4373.33</v>
      </c>
      <c r="C110" s="77">
        <v>4367.55</v>
      </c>
      <c r="D110" s="77">
        <v>4410.6400000000003</v>
      </c>
      <c r="E110" s="77">
        <v>4457.9399999999996</v>
      </c>
      <c r="F110" s="77">
        <v>4523.79</v>
      </c>
      <c r="G110" s="77">
        <v>4619.3900000000003</v>
      </c>
      <c r="H110" s="77">
        <v>4823.18</v>
      </c>
      <c r="I110" s="77">
        <v>4895.5600000000004</v>
      </c>
      <c r="J110" s="77">
        <v>4926.16</v>
      </c>
      <c r="K110" s="77">
        <v>4930.95</v>
      </c>
      <c r="L110" s="77">
        <v>4919.95</v>
      </c>
      <c r="M110" s="77">
        <v>4897.46</v>
      </c>
      <c r="N110" s="77">
        <v>4896.2700000000004</v>
      </c>
      <c r="O110" s="77">
        <v>4899.22</v>
      </c>
      <c r="P110" s="77">
        <v>4914.8100000000004</v>
      </c>
      <c r="Q110" s="77">
        <v>4893.84</v>
      </c>
      <c r="R110" s="77">
        <v>4908.22</v>
      </c>
      <c r="S110" s="77">
        <v>4965.79</v>
      </c>
      <c r="T110" s="77">
        <v>4935.04</v>
      </c>
      <c r="U110" s="77">
        <v>4894.88</v>
      </c>
      <c r="V110" s="77">
        <v>4734.5600000000004</v>
      </c>
      <c r="W110" s="77">
        <v>4610.2299999999996</v>
      </c>
      <c r="X110" s="77">
        <v>4514.13</v>
      </c>
      <c r="Y110" s="77">
        <v>4419.47</v>
      </c>
    </row>
    <row r="111" spans="1:25" x14ac:dyDescent="0.2">
      <c r="A111" s="78">
        <v>25</v>
      </c>
      <c r="B111" s="77">
        <v>4621.88</v>
      </c>
      <c r="C111" s="77">
        <v>4725.45</v>
      </c>
      <c r="D111" s="77">
        <v>4825.88</v>
      </c>
      <c r="E111" s="77">
        <v>4880.18</v>
      </c>
      <c r="F111" s="77">
        <v>4862.17</v>
      </c>
      <c r="G111" s="77">
        <v>4913.4799999999996</v>
      </c>
      <c r="H111" s="77">
        <v>4957.76</v>
      </c>
      <c r="I111" s="77">
        <v>4993.17</v>
      </c>
      <c r="J111" s="77">
        <v>5007.17</v>
      </c>
      <c r="K111" s="77">
        <v>5006.32</v>
      </c>
      <c r="L111" s="77">
        <v>5000.79</v>
      </c>
      <c r="M111" s="77">
        <v>4998.07</v>
      </c>
      <c r="N111" s="77">
        <v>4992.04</v>
      </c>
      <c r="O111" s="77">
        <v>4987.9799999999996</v>
      </c>
      <c r="P111" s="77">
        <v>4989.1499999999996</v>
      </c>
      <c r="Q111" s="77">
        <v>4969.97</v>
      </c>
      <c r="R111" s="77">
        <v>4978.84</v>
      </c>
      <c r="S111" s="77">
        <v>5063.74</v>
      </c>
      <c r="T111" s="77">
        <v>5030.08</v>
      </c>
      <c r="U111" s="77">
        <v>4995.1099999999997</v>
      </c>
      <c r="V111" s="77">
        <v>4945.33</v>
      </c>
      <c r="W111" s="77">
        <v>4902.97</v>
      </c>
      <c r="X111" s="77">
        <v>4869.4399999999996</v>
      </c>
      <c r="Y111" s="77">
        <v>4756.38</v>
      </c>
    </row>
    <row r="112" spans="1:25" x14ac:dyDescent="0.2">
      <c r="A112" s="78">
        <v>26</v>
      </c>
      <c r="B112" s="77">
        <v>4779.96</v>
      </c>
      <c r="C112" s="77">
        <v>4895.43</v>
      </c>
      <c r="D112" s="77">
        <v>4897.78</v>
      </c>
      <c r="E112" s="77">
        <v>4941.1099999999997</v>
      </c>
      <c r="F112" s="77">
        <v>4956.07</v>
      </c>
      <c r="G112" s="77">
        <v>5032.08</v>
      </c>
      <c r="H112" s="77">
        <v>5060.78</v>
      </c>
      <c r="I112" s="77">
        <v>5068.03</v>
      </c>
      <c r="J112" s="77">
        <v>5080.91</v>
      </c>
      <c r="K112" s="77">
        <v>5088.26</v>
      </c>
      <c r="L112" s="77">
        <v>5084.87</v>
      </c>
      <c r="M112" s="77">
        <v>5083.83</v>
      </c>
      <c r="N112" s="77">
        <v>5079.9399999999996</v>
      </c>
      <c r="O112" s="77">
        <v>5077.99</v>
      </c>
      <c r="P112" s="77">
        <v>5075.8599999999997</v>
      </c>
      <c r="Q112" s="77">
        <v>5058.97</v>
      </c>
      <c r="R112" s="77">
        <v>5057.45</v>
      </c>
      <c r="S112" s="77">
        <v>5151.34</v>
      </c>
      <c r="T112" s="77">
        <v>5116.8</v>
      </c>
      <c r="U112" s="77">
        <v>5094.42</v>
      </c>
      <c r="V112" s="77">
        <v>5063.72</v>
      </c>
      <c r="W112" s="77">
        <v>5020.7299999999996</v>
      </c>
      <c r="X112" s="77">
        <v>4945.18</v>
      </c>
      <c r="Y112" s="77">
        <v>4858.63</v>
      </c>
    </row>
    <row r="113" spans="1:26" x14ac:dyDescent="0.2">
      <c r="A113" s="78">
        <v>27</v>
      </c>
      <c r="B113" s="77">
        <v>4814.17</v>
      </c>
      <c r="C113" s="77">
        <v>4813.01</v>
      </c>
      <c r="D113" s="77">
        <v>4800.3500000000004</v>
      </c>
      <c r="E113" s="77">
        <v>4821.9799999999996</v>
      </c>
      <c r="F113" s="77">
        <v>4885.07</v>
      </c>
      <c r="G113" s="77">
        <v>4934.22</v>
      </c>
      <c r="H113" s="77">
        <v>4933.78</v>
      </c>
      <c r="I113" s="77">
        <v>4937.6099999999997</v>
      </c>
      <c r="J113" s="77">
        <v>4936.28</v>
      </c>
      <c r="K113" s="77">
        <v>4945.42</v>
      </c>
      <c r="L113" s="77">
        <v>4946.8999999999996</v>
      </c>
      <c r="M113" s="77">
        <v>4942.3900000000003</v>
      </c>
      <c r="N113" s="77">
        <v>4941.1499999999996</v>
      </c>
      <c r="O113" s="77">
        <v>4941.16</v>
      </c>
      <c r="P113" s="77">
        <v>4942.1000000000004</v>
      </c>
      <c r="Q113" s="77">
        <v>4922.13</v>
      </c>
      <c r="R113" s="77">
        <v>4929.3999999999996</v>
      </c>
      <c r="S113" s="77">
        <v>5020.47</v>
      </c>
      <c r="T113" s="77">
        <v>4986.45</v>
      </c>
      <c r="U113" s="77">
        <v>4990.13</v>
      </c>
      <c r="V113" s="77">
        <v>4938.1099999999997</v>
      </c>
      <c r="W113" s="77">
        <v>4912.96</v>
      </c>
      <c r="X113" s="77">
        <v>4805.3100000000004</v>
      </c>
      <c r="Y113" s="77">
        <v>4673.88</v>
      </c>
    </row>
    <row r="114" spans="1:26" x14ac:dyDescent="0.2">
      <c r="A114" s="78">
        <v>28</v>
      </c>
      <c r="B114" s="77">
        <v>4215.3100000000004</v>
      </c>
      <c r="C114" s="77">
        <v>4193.5600000000004</v>
      </c>
      <c r="D114" s="77">
        <v>4274.93</v>
      </c>
      <c r="E114" s="77">
        <v>4533.2700000000004</v>
      </c>
      <c r="F114" s="77">
        <v>4537.79</v>
      </c>
      <c r="G114" s="77">
        <v>4685.4799999999996</v>
      </c>
      <c r="H114" s="77">
        <v>4736.55</v>
      </c>
      <c r="I114" s="77">
        <v>4804.7</v>
      </c>
      <c r="J114" s="77">
        <v>4831.13</v>
      </c>
      <c r="K114" s="77">
        <v>4843.25</v>
      </c>
      <c r="L114" s="77">
        <v>4835.54</v>
      </c>
      <c r="M114" s="77">
        <v>4838.51</v>
      </c>
      <c r="N114" s="77">
        <v>4881.17</v>
      </c>
      <c r="O114" s="77">
        <v>4882.8500000000004</v>
      </c>
      <c r="P114" s="77">
        <v>4887.91</v>
      </c>
      <c r="Q114" s="77">
        <v>4817.8999999999996</v>
      </c>
      <c r="R114" s="77">
        <v>4818.25</v>
      </c>
      <c r="S114" s="77">
        <v>4829.95</v>
      </c>
      <c r="T114" s="77">
        <v>4833.58</v>
      </c>
      <c r="U114" s="77">
        <v>4815.01</v>
      </c>
      <c r="V114" s="77">
        <v>4779.8</v>
      </c>
      <c r="W114" s="77">
        <v>4720.3599999999997</v>
      </c>
      <c r="X114" s="77">
        <v>4533.9799999999996</v>
      </c>
      <c r="Y114" s="77">
        <v>4421.09</v>
      </c>
    </row>
    <row r="115" spans="1:26" x14ac:dyDescent="0.2">
      <c r="A115" s="78">
        <v>29</v>
      </c>
      <c r="B115" s="77">
        <v>4381.72</v>
      </c>
      <c r="C115" s="77">
        <v>4315.84</v>
      </c>
      <c r="D115" s="77">
        <v>4637.26</v>
      </c>
      <c r="E115" s="77">
        <v>4689.3599999999997</v>
      </c>
      <c r="F115" s="77">
        <v>4693.79</v>
      </c>
      <c r="G115" s="77">
        <v>4750.18</v>
      </c>
      <c r="H115" s="77">
        <v>4764.58</v>
      </c>
      <c r="I115" s="77">
        <v>4804.82</v>
      </c>
      <c r="J115" s="77">
        <v>4846.6499999999996</v>
      </c>
      <c r="K115" s="77">
        <v>4849.33</v>
      </c>
      <c r="L115" s="77">
        <v>4852.1099999999997</v>
      </c>
      <c r="M115" s="77">
        <v>4869.92</v>
      </c>
      <c r="N115" s="77">
        <v>4918.37</v>
      </c>
      <c r="O115" s="77">
        <v>4915.4399999999996</v>
      </c>
      <c r="P115" s="77">
        <v>4915.88</v>
      </c>
      <c r="Q115" s="77">
        <v>4831.28</v>
      </c>
      <c r="R115" s="77">
        <v>4830.53</v>
      </c>
      <c r="S115" s="77">
        <v>4825.6899999999996</v>
      </c>
      <c r="T115" s="77">
        <v>4835.1499999999996</v>
      </c>
      <c r="U115" s="77">
        <v>4824.1000000000004</v>
      </c>
      <c r="V115" s="77">
        <v>4810.91</v>
      </c>
      <c r="W115" s="77">
        <v>4759.38</v>
      </c>
      <c r="X115" s="77">
        <v>4687.6099999999997</v>
      </c>
      <c r="Y115" s="77">
        <v>4557.33</v>
      </c>
    </row>
    <row r="116" spans="1:26" x14ac:dyDescent="0.2">
      <c r="A116" s="78">
        <v>30</v>
      </c>
      <c r="B116" s="77">
        <v>4501.25</v>
      </c>
      <c r="C116" s="77">
        <v>4472.33</v>
      </c>
      <c r="D116" s="77">
        <v>4690.92</v>
      </c>
      <c r="E116" s="77">
        <v>4778.57</v>
      </c>
      <c r="F116" s="77">
        <v>4790.3900000000003</v>
      </c>
      <c r="G116" s="77">
        <v>4834.3900000000003</v>
      </c>
      <c r="H116" s="77">
        <v>4869.42</v>
      </c>
      <c r="I116" s="77">
        <v>4899.6000000000004</v>
      </c>
      <c r="J116" s="77">
        <v>4917.12</v>
      </c>
      <c r="K116" s="77">
        <v>4928.2299999999996</v>
      </c>
      <c r="L116" s="77">
        <v>4919.59</v>
      </c>
      <c r="M116" s="77">
        <v>4924.91</v>
      </c>
      <c r="N116" s="77">
        <v>4924.6499999999996</v>
      </c>
      <c r="O116" s="77">
        <v>4914.26</v>
      </c>
      <c r="P116" s="77">
        <v>4915.42</v>
      </c>
      <c r="Q116" s="77">
        <v>4896.2</v>
      </c>
      <c r="R116" s="77">
        <v>4893.37</v>
      </c>
      <c r="S116" s="77">
        <v>4882.34</v>
      </c>
      <c r="T116" s="77">
        <v>4867.33</v>
      </c>
      <c r="U116" s="77">
        <v>4896.04</v>
      </c>
      <c r="V116" s="77">
        <v>4889.41</v>
      </c>
      <c r="W116" s="77">
        <v>4842.97</v>
      </c>
      <c r="X116" s="77">
        <v>4771.87</v>
      </c>
      <c r="Y116" s="77">
        <v>4632.4799999999996</v>
      </c>
    </row>
    <row r="117" spans="1:26" s="43" customFormat="1" ht="15" x14ac:dyDescent="0.25">
      <c r="A117" s="78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1"/>
    </row>
    <row r="119" spans="1:26" ht="24" customHeight="1" x14ac:dyDescent="0.2">
      <c r="A119" s="25"/>
      <c r="B119" s="71" t="s">
        <v>94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3"/>
    </row>
    <row r="120" spans="1:26" ht="25.5" x14ac:dyDescent="0.2">
      <c r="A120" s="74" t="s">
        <v>69</v>
      </c>
      <c r="B120" s="26" t="s">
        <v>70</v>
      </c>
      <c r="C120" s="26" t="s">
        <v>71</v>
      </c>
      <c r="D120" s="26" t="s">
        <v>72</v>
      </c>
      <c r="E120" s="26" t="s">
        <v>73</v>
      </c>
      <c r="F120" s="26" t="s">
        <v>74</v>
      </c>
      <c r="G120" s="26" t="s">
        <v>75</v>
      </c>
      <c r="H120" s="26" t="s">
        <v>76</v>
      </c>
      <c r="I120" s="26" t="s">
        <v>77</v>
      </c>
      <c r="J120" s="26" t="s">
        <v>78</v>
      </c>
      <c r="K120" s="26" t="s">
        <v>79</v>
      </c>
      <c r="L120" s="26" t="s">
        <v>80</v>
      </c>
      <c r="M120" s="26" t="s">
        <v>81</v>
      </c>
      <c r="N120" s="26" t="s">
        <v>82</v>
      </c>
      <c r="O120" s="26" t="s">
        <v>83</v>
      </c>
      <c r="P120" s="26" t="s">
        <v>84</v>
      </c>
      <c r="Q120" s="26" t="s">
        <v>85</v>
      </c>
      <c r="R120" s="26" t="s">
        <v>86</v>
      </c>
      <c r="S120" s="26" t="s">
        <v>87</v>
      </c>
      <c r="T120" s="26" t="s">
        <v>88</v>
      </c>
      <c r="U120" s="26" t="s">
        <v>89</v>
      </c>
      <c r="V120" s="26" t="s">
        <v>90</v>
      </c>
      <c r="W120" s="26" t="s">
        <v>91</v>
      </c>
      <c r="X120" s="26" t="s">
        <v>92</v>
      </c>
      <c r="Y120" s="26" t="s">
        <v>93</v>
      </c>
    </row>
    <row r="121" spans="1:26" x14ac:dyDescent="0.2">
      <c r="A121" s="78">
        <v>1</v>
      </c>
      <c r="B121" s="77">
        <v>5285.36</v>
      </c>
      <c r="C121" s="77">
        <v>5279.26</v>
      </c>
      <c r="D121" s="77">
        <v>5323.27</v>
      </c>
      <c r="E121" s="77">
        <v>5285.07</v>
      </c>
      <c r="F121" s="77">
        <v>5424.11</v>
      </c>
      <c r="G121" s="77">
        <v>5583.26</v>
      </c>
      <c r="H121" s="77">
        <v>5647.53</v>
      </c>
      <c r="I121" s="77">
        <v>5729.59</v>
      </c>
      <c r="J121" s="77">
        <v>5794.84</v>
      </c>
      <c r="K121" s="77">
        <v>5783.62</v>
      </c>
      <c r="L121" s="77">
        <v>5759.76</v>
      </c>
      <c r="M121" s="77">
        <v>5763.26</v>
      </c>
      <c r="N121" s="77">
        <v>5734.28</v>
      </c>
      <c r="O121" s="77">
        <v>5750.52</v>
      </c>
      <c r="P121" s="77">
        <v>5742.73</v>
      </c>
      <c r="Q121" s="77">
        <v>5781.09</v>
      </c>
      <c r="R121" s="77">
        <v>5826.88</v>
      </c>
      <c r="S121" s="77">
        <v>5834.27</v>
      </c>
      <c r="T121" s="77">
        <v>5739.36</v>
      </c>
      <c r="U121" s="77">
        <v>5729.81</v>
      </c>
      <c r="V121" s="77">
        <v>5730.04</v>
      </c>
      <c r="W121" s="77">
        <v>5665.67</v>
      </c>
      <c r="X121" s="77">
        <v>5597.54</v>
      </c>
      <c r="Y121" s="77">
        <v>5558.41</v>
      </c>
      <c r="Z121" s="1">
        <v>4</v>
      </c>
    </row>
    <row r="122" spans="1:26" x14ac:dyDescent="0.2">
      <c r="A122" s="78">
        <v>2</v>
      </c>
      <c r="B122" s="77">
        <v>5336.32</v>
      </c>
      <c r="C122" s="77">
        <v>5438.12</v>
      </c>
      <c r="D122" s="77">
        <v>5605.87</v>
      </c>
      <c r="E122" s="77">
        <v>5588.93</v>
      </c>
      <c r="F122" s="77">
        <v>5644.48</v>
      </c>
      <c r="G122" s="77">
        <v>5682.23</v>
      </c>
      <c r="H122" s="77">
        <v>5695.65</v>
      </c>
      <c r="I122" s="77">
        <v>5724.68</v>
      </c>
      <c r="J122" s="77">
        <v>5749.82</v>
      </c>
      <c r="K122" s="77">
        <v>5733.35</v>
      </c>
      <c r="L122" s="77">
        <v>5720.85</v>
      </c>
      <c r="M122" s="77">
        <v>5703.44</v>
      </c>
      <c r="N122" s="77">
        <v>5696.56</v>
      </c>
      <c r="O122" s="77">
        <v>5704.25</v>
      </c>
      <c r="P122" s="77">
        <v>5694.11</v>
      </c>
      <c r="Q122" s="77">
        <v>5687.92</v>
      </c>
      <c r="R122" s="77">
        <v>5728.02</v>
      </c>
      <c r="S122" s="77">
        <v>5724.27</v>
      </c>
      <c r="T122" s="77">
        <v>5667.1</v>
      </c>
      <c r="U122" s="77">
        <v>5611.6</v>
      </c>
      <c r="V122" s="77">
        <v>5636.95</v>
      </c>
      <c r="W122" s="77">
        <v>5596.65</v>
      </c>
      <c r="X122" s="77">
        <v>5311.87</v>
      </c>
      <c r="Y122" s="77">
        <v>5275.94</v>
      </c>
    </row>
    <row r="123" spans="1:26" x14ac:dyDescent="0.2">
      <c r="A123" s="78">
        <v>3</v>
      </c>
      <c r="B123" s="77">
        <v>5412.3</v>
      </c>
      <c r="C123" s="77">
        <v>5448.37</v>
      </c>
      <c r="D123" s="77">
        <v>5600.28</v>
      </c>
      <c r="E123" s="77">
        <v>5542.54</v>
      </c>
      <c r="F123" s="77">
        <v>5668.46</v>
      </c>
      <c r="G123" s="77">
        <v>5679.46</v>
      </c>
      <c r="H123" s="77">
        <v>5710.1</v>
      </c>
      <c r="I123" s="77">
        <v>5786.74</v>
      </c>
      <c r="J123" s="77">
        <v>5809.26</v>
      </c>
      <c r="K123" s="77">
        <v>5813.27</v>
      </c>
      <c r="L123" s="77">
        <v>5790.73</v>
      </c>
      <c r="M123" s="77">
        <v>5785.48</v>
      </c>
      <c r="N123" s="77">
        <v>5779.4</v>
      </c>
      <c r="O123" s="77">
        <v>5805.85</v>
      </c>
      <c r="P123" s="77">
        <v>5820.77</v>
      </c>
      <c r="Q123" s="77">
        <v>5810.99</v>
      </c>
      <c r="R123" s="77">
        <v>5825.86</v>
      </c>
      <c r="S123" s="77">
        <v>5819.21</v>
      </c>
      <c r="T123" s="77">
        <v>5759.03</v>
      </c>
      <c r="U123" s="77">
        <v>5731.5</v>
      </c>
      <c r="V123" s="77">
        <v>5741.12</v>
      </c>
      <c r="W123" s="77">
        <v>5677.7</v>
      </c>
      <c r="X123" s="77">
        <v>5646.36</v>
      </c>
      <c r="Y123" s="77">
        <v>5551.5</v>
      </c>
    </row>
    <row r="124" spans="1:26" x14ac:dyDescent="0.2">
      <c r="A124" s="78">
        <v>4</v>
      </c>
      <c r="B124" s="77">
        <v>5431.97</v>
      </c>
      <c r="C124" s="77">
        <v>5341.99</v>
      </c>
      <c r="D124" s="77">
        <v>5429.12</v>
      </c>
      <c r="E124" s="77">
        <v>5393.52</v>
      </c>
      <c r="F124" s="77">
        <v>5507.45</v>
      </c>
      <c r="G124" s="77">
        <v>5596.48</v>
      </c>
      <c r="H124" s="77">
        <v>5652.61</v>
      </c>
      <c r="I124" s="77">
        <v>5755.37</v>
      </c>
      <c r="J124" s="77">
        <v>5753.13</v>
      </c>
      <c r="K124" s="77">
        <v>5754.33</v>
      </c>
      <c r="L124" s="77">
        <v>5739.5</v>
      </c>
      <c r="M124" s="77">
        <v>5735.78</v>
      </c>
      <c r="N124" s="77">
        <v>5722.56</v>
      </c>
      <c r="O124" s="77">
        <v>5729.8</v>
      </c>
      <c r="P124" s="77">
        <v>5741.18</v>
      </c>
      <c r="Q124" s="77">
        <v>5738.35</v>
      </c>
      <c r="R124" s="77">
        <v>5737.31</v>
      </c>
      <c r="S124" s="77">
        <v>5742.9</v>
      </c>
      <c r="T124" s="77">
        <v>5709.47</v>
      </c>
      <c r="U124" s="77">
        <v>5678.24</v>
      </c>
      <c r="V124" s="77">
        <v>5697.18</v>
      </c>
      <c r="W124" s="77">
        <v>5663.47</v>
      </c>
      <c r="X124" s="77">
        <v>5608.63</v>
      </c>
      <c r="Y124" s="77">
        <v>5470.87</v>
      </c>
    </row>
    <row r="125" spans="1:26" x14ac:dyDescent="0.2">
      <c r="A125" s="78">
        <v>5</v>
      </c>
      <c r="B125" s="77">
        <v>5574.89</v>
      </c>
      <c r="C125" s="77">
        <v>5565.93</v>
      </c>
      <c r="D125" s="77">
        <v>5569.25</v>
      </c>
      <c r="E125" s="77">
        <v>5520.52</v>
      </c>
      <c r="F125" s="77">
        <v>5596.7</v>
      </c>
      <c r="G125" s="77">
        <v>5632.28</v>
      </c>
      <c r="H125" s="77">
        <v>5680.27</v>
      </c>
      <c r="I125" s="77">
        <v>5750.75</v>
      </c>
      <c r="J125" s="77">
        <v>5806.22</v>
      </c>
      <c r="K125" s="77">
        <v>5820.34</v>
      </c>
      <c r="L125" s="77">
        <v>5828.61</v>
      </c>
      <c r="M125" s="77">
        <v>5828.43</v>
      </c>
      <c r="N125" s="77">
        <v>5805.11</v>
      </c>
      <c r="O125" s="77">
        <v>5802.27</v>
      </c>
      <c r="P125" s="77">
        <v>5811.61</v>
      </c>
      <c r="Q125" s="77">
        <v>5792.27</v>
      </c>
      <c r="R125" s="77">
        <v>5789.54</v>
      </c>
      <c r="S125" s="77">
        <v>5788.56</v>
      </c>
      <c r="T125" s="77">
        <v>5759.02</v>
      </c>
      <c r="U125" s="77">
        <v>5712.52</v>
      </c>
      <c r="V125" s="77">
        <v>5724.9</v>
      </c>
      <c r="W125" s="77">
        <v>5674.17</v>
      </c>
      <c r="X125" s="77">
        <v>5585.63</v>
      </c>
      <c r="Y125" s="77">
        <v>5565.98</v>
      </c>
    </row>
    <row r="126" spans="1:26" x14ac:dyDescent="0.2">
      <c r="A126" s="78">
        <v>6</v>
      </c>
      <c r="B126" s="77">
        <v>5630.97</v>
      </c>
      <c r="C126" s="77">
        <v>5622.08</v>
      </c>
      <c r="D126" s="77">
        <v>5646.99</v>
      </c>
      <c r="E126" s="77">
        <v>5657.45</v>
      </c>
      <c r="F126" s="77">
        <v>5676.93</v>
      </c>
      <c r="G126" s="77">
        <v>5645.27</v>
      </c>
      <c r="H126" s="77">
        <v>5716.14</v>
      </c>
      <c r="I126" s="77">
        <v>5723.1</v>
      </c>
      <c r="J126" s="77">
        <v>5776.46</v>
      </c>
      <c r="K126" s="77">
        <v>5811.95</v>
      </c>
      <c r="L126" s="77">
        <v>5804.37</v>
      </c>
      <c r="M126" s="77">
        <v>5801.05</v>
      </c>
      <c r="N126" s="77">
        <v>5789.72</v>
      </c>
      <c r="O126" s="77">
        <v>5797.02</v>
      </c>
      <c r="P126" s="77">
        <v>5789.84</v>
      </c>
      <c r="Q126" s="77">
        <v>5819.75</v>
      </c>
      <c r="R126" s="77">
        <v>5850.54</v>
      </c>
      <c r="S126" s="77">
        <v>5852.16</v>
      </c>
      <c r="T126" s="77">
        <v>5889</v>
      </c>
      <c r="U126" s="77">
        <v>5917.57</v>
      </c>
      <c r="V126" s="77">
        <v>5847.54</v>
      </c>
      <c r="W126" s="77">
        <v>5785.2</v>
      </c>
      <c r="X126" s="77">
        <v>5680.67</v>
      </c>
      <c r="Y126" s="77">
        <v>5631.72</v>
      </c>
    </row>
    <row r="127" spans="1:26" x14ac:dyDescent="0.2">
      <c r="A127" s="78">
        <v>7</v>
      </c>
      <c r="B127" s="77">
        <v>5520.23</v>
      </c>
      <c r="C127" s="77">
        <v>5507.55</v>
      </c>
      <c r="D127" s="77">
        <v>5510.59</v>
      </c>
      <c r="E127" s="77">
        <v>5517.08</v>
      </c>
      <c r="F127" s="77">
        <v>5547.91</v>
      </c>
      <c r="G127" s="77">
        <v>5573.82</v>
      </c>
      <c r="H127" s="77">
        <v>5578.89</v>
      </c>
      <c r="I127" s="77">
        <v>5668.1</v>
      </c>
      <c r="J127" s="77">
        <v>5657.94</v>
      </c>
      <c r="K127" s="77">
        <v>5644.57</v>
      </c>
      <c r="L127" s="77">
        <v>5573.18</v>
      </c>
      <c r="M127" s="77">
        <v>5572.97</v>
      </c>
      <c r="N127" s="77">
        <v>5572.6</v>
      </c>
      <c r="O127" s="77">
        <v>5570.94</v>
      </c>
      <c r="P127" s="77">
        <v>5568.56</v>
      </c>
      <c r="Q127" s="77">
        <v>5612.88</v>
      </c>
      <c r="R127" s="77">
        <v>5694.14</v>
      </c>
      <c r="S127" s="77">
        <v>5711.46</v>
      </c>
      <c r="T127" s="77">
        <v>5729.73</v>
      </c>
      <c r="U127" s="77">
        <v>5647.62</v>
      </c>
      <c r="V127" s="77">
        <v>5591.69</v>
      </c>
      <c r="W127" s="77">
        <v>5542.58</v>
      </c>
      <c r="X127" s="77">
        <v>5432.4</v>
      </c>
      <c r="Y127" s="77">
        <v>5317.92</v>
      </c>
    </row>
    <row r="128" spans="1:26" x14ac:dyDescent="0.2">
      <c r="A128" s="78">
        <v>8</v>
      </c>
      <c r="B128" s="77">
        <v>5315.39</v>
      </c>
      <c r="C128" s="77">
        <v>5316.84</v>
      </c>
      <c r="D128" s="77">
        <v>5382.85</v>
      </c>
      <c r="E128" s="77">
        <v>5457.39</v>
      </c>
      <c r="F128" s="77">
        <v>5534</v>
      </c>
      <c r="G128" s="77">
        <v>5556.33</v>
      </c>
      <c r="H128" s="77">
        <v>5583.11</v>
      </c>
      <c r="I128" s="77">
        <v>5627.47</v>
      </c>
      <c r="J128" s="77">
        <v>5631.2</v>
      </c>
      <c r="K128" s="77">
        <v>5628.43</v>
      </c>
      <c r="L128" s="77">
        <v>5619.67</v>
      </c>
      <c r="M128" s="77">
        <v>5620.04</v>
      </c>
      <c r="N128" s="77">
        <v>5626.35</v>
      </c>
      <c r="O128" s="77">
        <v>5633.96</v>
      </c>
      <c r="P128" s="77">
        <v>5636.46</v>
      </c>
      <c r="Q128" s="77">
        <v>5645.82</v>
      </c>
      <c r="R128" s="77">
        <v>5662.75</v>
      </c>
      <c r="S128" s="77">
        <v>5668.28</v>
      </c>
      <c r="T128" s="77">
        <v>5690.55</v>
      </c>
      <c r="U128" s="77">
        <v>5639.6</v>
      </c>
      <c r="V128" s="77">
        <v>5559.25</v>
      </c>
      <c r="W128" s="77">
        <v>5524.9</v>
      </c>
      <c r="X128" s="77">
        <v>5441.81</v>
      </c>
      <c r="Y128" s="77">
        <v>5363.51</v>
      </c>
    </row>
    <row r="129" spans="1:25" x14ac:dyDescent="0.2">
      <c r="A129" s="78">
        <v>9</v>
      </c>
      <c r="B129" s="77">
        <v>5371.6</v>
      </c>
      <c r="C129" s="77">
        <v>5332.98</v>
      </c>
      <c r="D129" s="77">
        <v>5525.84</v>
      </c>
      <c r="E129" s="77">
        <v>5633.5</v>
      </c>
      <c r="F129" s="77">
        <v>5748.62</v>
      </c>
      <c r="G129" s="77">
        <v>5762.51</v>
      </c>
      <c r="H129" s="77">
        <v>5779.55</v>
      </c>
      <c r="I129" s="77">
        <v>5792.09</v>
      </c>
      <c r="J129" s="77">
        <v>5795.24</v>
      </c>
      <c r="K129" s="77">
        <v>5793.12</v>
      </c>
      <c r="L129" s="77">
        <v>5778.74</v>
      </c>
      <c r="M129" s="77">
        <v>5774.93</v>
      </c>
      <c r="N129" s="77">
        <v>5781.5</v>
      </c>
      <c r="O129" s="77">
        <v>5782.26</v>
      </c>
      <c r="P129" s="77">
        <v>5782.91</v>
      </c>
      <c r="Q129" s="77">
        <v>5796.3</v>
      </c>
      <c r="R129" s="77">
        <v>5848.79</v>
      </c>
      <c r="S129" s="77">
        <v>5851.23</v>
      </c>
      <c r="T129" s="77">
        <v>5861.2</v>
      </c>
      <c r="U129" s="77">
        <v>5803.18</v>
      </c>
      <c r="V129" s="77">
        <v>5720.9</v>
      </c>
      <c r="W129" s="77">
        <v>5665.31</v>
      </c>
      <c r="X129" s="77">
        <v>5556.03</v>
      </c>
      <c r="Y129" s="77">
        <v>5514.91</v>
      </c>
    </row>
    <row r="130" spans="1:25" x14ac:dyDescent="0.2">
      <c r="A130" s="78">
        <v>10</v>
      </c>
      <c r="B130" s="77">
        <v>5510.31</v>
      </c>
      <c r="C130" s="77">
        <v>5508.01</v>
      </c>
      <c r="D130" s="77">
        <v>5601.46</v>
      </c>
      <c r="E130" s="77">
        <v>5577.86</v>
      </c>
      <c r="F130" s="77">
        <v>5619.95</v>
      </c>
      <c r="G130" s="77">
        <v>5655.07</v>
      </c>
      <c r="H130" s="77">
        <v>5694.49</v>
      </c>
      <c r="I130" s="77">
        <v>5727.76</v>
      </c>
      <c r="J130" s="77">
        <v>5726.91</v>
      </c>
      <c r="K130" s="77">
        <v>5724.7</v>
      </c>
      <c r="L130" s="77">
        <v>5718.6</v>
      </c>
      <c r="M130" s="77">
        <v>5707.96</v>
      </c>
      <c r="N130" s="77">
        <v>5699.61</v>
      </c>
      <c r="O130" s="77">
        <v>5669.83</v>
      </c>
      <c r="P130" s="77">
        <v>5689.19</v>
      </c>
      <c r="Q130" s="77">
        <v>5688.67</v>
      </c>
      <c r="R130" s="77">
        <v>5762.06</v>
      </c>
      <c r="S130" s="77">
        <v>5758.9</v>
      </c>
      <c r="T130" s="77">
        <v>5771.19</v>
      </c>
      <c r="U130" s="77">
        <v>5707.8</v>
      </c>
      <c r="V130" s="77">
        <v>5659.7</v>
      </c>
      <c r="W130" s="77">
        <v>5617.76</v>
      </c>
      <c r="X130" s="77">
        <v>5555.61</v>
      </c>
      <c r="Y130" s="77">
        <v>5509.71</v>
      </c>
    </row>
    <row r="131" spans="1:25" x14ac:dyDescent="0.2">
      <c r="A131" s="78">
        <v>11</v>
      </c>
      <c r="B131" s="77">
        <v>5374.62</v>
      </c>
      <c r="C131" s="77">
        <v>5376.64</v>
      </c>
      <c r="D131" s="77">
        <v>5403.82</v>
      </c>
      <c r="E131" s="77">
        <v>5379.86</v>
      </c>
      <c r="F131" s="77">
        <v>5429.39</v>
      </c>
      <c r="G131" s="77">
        <v>5531.96</v>
      </c>
      <c r="H131" s="77">
        <v>5555.93</v>
      </c>
      <c r="I131" s="77">
        <v>5581.73</v>
      </c>
      <c r="J131" s="77">
        <v>5583.87</v>
      </c>
      <c r="K131" s="77">
        <v>5584.57</v>
      </c>
      <c r="L131" s="77">
        <v>5583.73</v>
      </c>
      <c r="M131" s="77">
        <v>5588.96</v>
      </c>
      <c r="N131" s="77">
        <v>5588.76</v>
      </c>
      <c r="O131" s="77">
        <v>5561.57</v>
      </c>
      <c r="P131" s="77">
        <v>5559.33</v>
      </c>
      <c r="Q131" s="77">
        <v>5562.15</v>
      </c>
      <c r="R131" s="77">
        <v>5568.21</v>
      </c>
      <c r="S131" s="77">
        <v>5566.63</v>
      </c>
      <c r="T131" s="77">
        <v>5557.45</v>
      </c>
      <c r="U131" s="77">
        <v>5457.18</v>
      </c>
      <c r="V131" s="77">
        <v>5543.04</v>
      </c>
      <c r="W131" s="77">
        <v>5489.75</v>
      </c>
      <c r="X131" s="77">
        <v>5392.59</v>
      </c>
      <c r="Y131" s="77">
        <v>5385.18</v>
      </c>
    </row>
    <row r="132" spans="1:25" x14ac:dyDescent="0.2">
      <c r="A132" s="78">
        <v>12</v>
      </c>
      <c r="B132" s="77">
        <v>5348.37</v>
      </c>
      <c r="C132" s="77">
        <v>5346.74</v>
      </c>
      <c r="D132" s="77">
        <v>5379.53</v>
      </c>
      <c r="E132" s="77">
        <v>5359.64</v>
      </c>
      <c r="F132" s="77">
        <v>5395.07</v>
      </c>
      <c r="G132" s="77">
        <v>5407.6</v>
      </c>
      <c r="H132" s="77">
        <v>5498.34</v>
      </c>
      <c r="I132" s="77">
        <v>5550.15</v>
      </c>
      <c r="J132" s="77">
        <v>5576.19</v>
      </c>
      <c r="K132" s="77">
        <v>5571.72</v>
      </c>
      <c r="L132" s="77">
        <v>5568.76</v>
      </c>
      <c r="M132" s="77">
        <v>5550.11</v>
      </c>
      <c r="N132" s="77">
        <v>5569.52</v>
      </c>
      <c r="O132" s="77">
        <v>5568.63</v>
      </c>
      <c r="P132" s="77">
        <v>5548.42</v>
      </c>
      <c r="Q132" s="77">
        <v>5573.27</v>
      </c>
      <c r="R132" s="77">
        <v>5635.29</v>
      </c>
      <c r="S132" s="77">
        <v>5651.6</v>
      </c>
      <c r="T132" s="77">
        <v>5574.6</v>
      </c>
      <c r="U132" s="77">
        <v>5545.86</v>
      </c>
      <c r="V132" s="77">
        <v>5561.18</v>
      </c>
      <c r="W132" s="77">
        <v>5501.48</v>
      </c>
      <c r="X132" s="77">
        <v>5473.02</v>
      </c>
      <c r="Y132" s="77">
        <v>5405.07</v>
      </c>
    </row>
    <row r="133" spans="1:25" x14ac:dyDescent="0.2">
      <c r="A133" s="78">
        <v>13</v>
      </c>
      <c r="B133" s="77">
        <v>5407.56</v>
      </c>
      <c r="C133" s="77">
        <v>5391.78</v>
      </c>
      <c r="D133" s="77">
        <v>5392.25</v>
      </c>
      <c r="E133" s="77">
        <v>5379.92</v>
      </c>
      <c r="F133" s="77">
        <v>5409.26</v>
      </c>
      <c r="G133" s="77">
        <v>5465.8</v>
      </c>
      <c r="H133" s="77">
        <v>5486.73</v>
      </c>
      <c r="I133" s="77">
        <v>5534.52</v>
      </c>
      <c r="J133" s="77">
        <v>5561.07</v>
      </c>
      <c r="K133" s="77">
        <v>5562.93</v>
      </c>
      <c r="L133" s="77">
        <v>5562.62</v>
      </c>
      <c r="M133" s="77">
        <v>5562.57</v>
      </c>
      <c r="N133" s="77">
        <v>5561.07</v>
      </c>
      <c r="O133" s="77">
        <v>5560.05</v>
      </c>
      <c r="P133" s="77">
        <v>5560.82</v>
      </c>
      <c r="Q133" s="77">
        <v>5567.41</v>
      </c>
      <c r="R133" s="77">
        <v>5613.28</v>
      </c>
      <c r="S133" s="77">
        <v>5636.91</v>
      </c>
      <c r="T133" s="77">
        <v>5623.41</v>
      </c>
      <c r="U133" s="77">
        <v>5554.26</v>
      </c>
      <c r="V133" s="77">
        <v>5545.44</v>
      </c>
      <c r="W133" s="77">
        <v>5506.77</v>
      </c>
      <c r="X133" s="77">
        <v>5443.48</v>
      </c>
      <c r="Y133" s="77">
        <v>5398.66</v>
      </c>
    </row>
    <row r="134" spans="1:25" x14ac:dyDescent="0.2">
      <c r="A134" s="78">
        <v>14</v>
      </c>
      <c r="B134" s="77">
        <v>5378.16</v>
      </c>
      <c r="C134" s="77">
        <v>5377.02</v>
      </c>
      <c r="D134" s="77">
        <v>5381.67</v>
      </c>
      <c r="E134" s="77">
        <v>5399.75</v>
      </c>
      <c r="F134" s="77">
        <v>5452.81</v>
      </c>
      <c r="G134" s="77">
        <v>5536.54</v>
      </c>
      <c r="H134" s="77">
        <v>5617.98</v>
      </c>
      <c r="I134" s="77">
        <v>5620.47</v>
      </c>
      <c r="J134" s="77">
        <v>5620.35</v>
      </c>
      <c r="K134" s="77">
        <v>5620.27</v>
      </c>
      <c r="L134" s="77">
        <v>5620.68</v>
      </c>
      <c r="M134" s="77">
        <v>5620.37</v>
      </c>
      <c r="N134" s="77">
        <v>5614.72</v>
      </c>
      <c r="O134" s="77">
        <v>5611.29</v>
      </c>
      <c r="P134" s="77">
        <v>5612.77</v>
      </c>
      <c r="Q134" s="77">
        <v>5609.62</v>
      </c>
      <c r="R134" s="77">
        <v>5622.15</v>
      </c>
      <c r="S134" s="77">
        <v>5624.9</v>
      </c>
      <c r="T134" s="77">
        <v>5569.74</v>
      </c>
      <c r="U134" s="77">
        <v>5495.06</v>
      </c>
      <c r="V134" s="77">
        <v>5514.09</v>
      </c>
      <c r="W134" s="77">
        <v>5484.23</v>
      </c>
      <c r="X134" s="77">
        <v>5397.19</v>
      </c>
      <c r="Y134" s="77">
        <v>5341.17</v>
      </c>
    </row>
    <row r="135" spans="1:25" x14ac:dyDescent="0.2">
      <c r="A135" s="78">
        <v>15</v>
      </c>
      <c r="B135" s="77">
        <v>5346.58</v>
      </c>
      <c r="C135" s="77">
        <v>5318.53</v>
      </c>
      <c r="D135" s="77">
        <v>5342.39</v>
      </c>
      <c r="E135" s="77">
        <v>5337.29</v>
      </c>
      <c r="F135" s="77">
        <v>5463.03</v>
      </c>
      <c r="G135" s="77">
        <v>5524.6</v>
      </c>
      <c r="H135" s="77">
        <v>5564.83</v>
      </c>
      <c r="I135" s="77">
        <v>5594.83</v>
      </c>
      <c r="J135" s="77">
        <v>5609.39</v>
      </c>
      <c r="K135" s="77">
        <v>5608.1</v>
      </c>
      <c r="L135" s="77">
        <v>5604.93</v>
      </c>
      <c r="M135" s="77">
        <v>5617.48</v>
      </c>
      <c r="N135" s="77">
        <v>5637.49</v>
      </c>
      <c r="O135" s="77">
        <v>5647.39</v>
      </c>
      <c r="P135" s="77">
        <v>5652.47</v>
      </c>
      <c r="Q135" s="77">
        <v>5648.25</v>
      </c>
      <c r="R135" s="77">
        <v>5668.34</v>
      </c>
      <c r="S135" s="77">
        <v>5675.51</v>
      </c>
      <c r="T135" s="77">
        <v>5639.76</v>
      </c>
      <c r="U135" s="77">
        <v>5574.05</v>
      </c>
      <c r="V135" s="77">
        <v>5574.75</v>
      </c>
      <c r="W135" s="77">
        <v>5542.15</v>
      </c>
      <c r="X135" s="77">
        <v>5506.48</v>
      </c>
      <c r="Y135" s="77">
        <v>5367.8</v>
      </c>
    </row>
    <row r="136" spans="1:25" x14ac:dyDescent="0.2">
      <c r="A136" s="78">
        <v>16</v>
      </c>
      <c r="B136" s="77">
        <v>5478.03</v>
      </c>
      <c r="C136" s="77">
        <v>5474.25</v>
      </c>
      <c r="D136" s="77">
        <v>5489.86</v>
      </c>
      <c r="E136" s="77">
        <v>5493.44</v>
      </c>
      <c r="F136" s="77">
        <v>5561.89</v>
      </c>
      <c r="G136" s="77">
        <v>5596.7</v>
      </c>
      <c r="H136" s="77">
        <v>5660.22</v>
      </c>
      <c r="I136" s="77">
        <v>5674.58</v>
      </c>
      <c r="J136" s="77">
        <v>5666.73</v>
      </c>
      <c r="K136" s="77">
        <v>5664.08</v>
      </c>
      <c r="L136" s="77">
        <v>5720.89</v>
      </c>
      <c r="M136" s="77">
        <v>5658.14</v>
      </c>
      <c r="N136" s="77">
        <v>5703.57</v>
      </c>
      <c r="O136" s="77">
        <v>5703.02</v>
      </c>
      <c r="P136" s="77">
        <v>5709.73</v>
      </c>
      <c r="Q136" s="77">
        <v>5703.33</v>
      </c>
      <c r="R136" s="77">
        <v>5719.68</v>
      </c>
      <c r="S136" s="77">
        <v>5730.24</v>
      </c>
      <c r="T136" s="77">
        <v>5695.48</v>
      </c>
      <c r="U136" s="77">
        <v>5590.4</v>
      </c>
      <c r="V136" s="77">
        <v>5604.22</v>
      </c>
      <c r="W136" s="77">
        <v>5584.17</v>
      </c>
      <c r="X136" s="77">
        <v>5558.47</v>
      </c>
      <c r="Y136" s="77">
        <v>5502.14</v>
      </c>
    </row>
    <row r="137" spans="1:25" x14ac:dyDescent="0.2">
      <c r="A137" s="78">
        <v>17</v>
      </c>
      <c r="B137" s="77">
        <v>5468.18</v>
      </c>
      <c r="C137" s="77">
        <v>5465.32</v>
      </c>
      <c r="D137" s="77">
        <v>5479.64</v>
      </c>
      <c r="E137" s="77">
        <v>5480.09</v>
      </c>
      <c r="F137" s="77">
        <v>5532.09</v>
      </c>
      <c r="G137" s="77">
        <v>5580.51</v>
      </c>
      <c r="H137" s="77">
        <v>5687.3</v>
      </c>
      <c r="I137" s="77">
        <v>5707.54</v>
      </c>
      <c r="J137" s="77">
        <v>5710.62</v>
      </c>
      <c r="K137" s="77">
        <v>5704.21</v>
      </c>
      <c r="L137" s="77">
        <v>5681.36</v>
      </c>
      <c r="M137" s="77">
        <v>5686.6</v>
      </c>
      <c r="N137" s="77">
        <v>5671.43</v>
      </c>
      <c r="O137" s="77">
        <v>5682.59</v>
      </c>
      <c r="P137" s="77">
        <v>5688.41</v>
      </c>
      <c r="Q137" s="77">
        <v>5681.36</v>
      </c>
      <c r="R137" s="77">
        <v>5689.41</v>
      </c>
      <c r="S137" s="77">
        <v>5694</v>
      </c>
      <c r="T137" s="77">
        <v>5654.29</v>
      </c>
      <c r="U137" s="77">
        <v>5601.5</v>
      </c>
      <c r="V137" s="77">
        <v>5606.96</v>
      </c>
      <c r="W137" s="77">
        <v>5546.52</v>
      </c>
      <c r="X137" s="77">
        <v>5484.47</v>
      </c>
      <c r="Y137" s="77">
        <v>5463.68</v>
      </c>
    </row>
    <row r="138" spans="1:25" x14ac:dyDescent="0.2">
      <c r="A138" s="78">
        <v>18</v>
      </c>
      <c r="B138" s="77">
        <v>5472.1</v>
      </c>
      <c r="C138" s="77">
        <v>5495.97</v>
      </c>
      <c r="D138" s="77">
        <v>5525.1</v>
      </c>
      <c r="E138" s="77">
        <v>5593.69</v>
      </c>
      <c r="F138" s="77">
        <v>5618.34</v>
      </c>
      <c r="G138" s="77">
        <v>5662.69</v>
      </c>
      <c r="H138" s="77">
        <v>5720.54</v>
      </c>
      <c r="I138" s="77">
        <v>5742.66</v>
      </c>
      <c r="J138" s="77">
        <v>5766.74</v>
      </c>
      <c r="K138" s="77">
        <v>5753.53</v>
      </c>
      <c r="L138" s="77">
        <v>5745.47</v>
      </c>
      <c r="M138" s="77">
        <v>5711.13</v>
      </c>
      <c r="N138" s="77">
        <v>5690.53</v>
      </c>
      <c r="O138" s="77">
        <v>5701.36</v>
      </c>
      <c r="P138" s="77">
        <v>5698.43</v>
      </c>
      <c r="Q138" s="77">
        <v>5684.95</v>
      </c>
      <c r="R138" s="77">
        <v>5696.96</v>
      </c>
      <c r="S138" s="77">
        <v>5707.43</v>
      </c>
      <c r="T138" s="77">
        <v>5731.08</v>
      </c>
      <c r="U138" s="77">
        <v>5744.08</v>
      </c>
      <c r="V138" s="77">
        <v>5662.77</v>
      </c>
      <c r="W138" s="77">
        <v>5661.29</v>
      </c>
      <c r="X138" s="77">
        <v>5665.07</v>
      </c>
      <c r="Y138" s="77">
        <v>5578.24</v>
      </c>
    </row>
    <row r="139" spans="1:25" x14ac:dyDescent="0.2">
      <c r="A139" s="78">
        <v>19</v>
      </c>
      <c r="B139" s="77">
        <v>5577.2</v>
      </c>
      <c r="C139" s="77">
        <v>5560.62</v>
      </c>
      <c r="D139" s="77">
        <v>5564.08</v>
      </c>
      <c r="E139" s="77">
        <v>5456.35</v>
      </c>
      <c r="F139" s="77">
        <v>5552.04</v>
      </c>
      <c r="G139" s="77">
        <v>5598.95</v>
      </c>
      <c r="H139" s="77">
        <v>5652.2</v>
      </c>
      <c r="I139" s="77">
        <v>5735.8</v>
      </c>
      <c r="J139" s="77">
        <v>5759.19</v>
      </c>
      <c r="K139" s="77">
        <v>5760.95</v>
      </c>
      <c r="L139" s="77">
        <v>5745.76</v>
      </c>
      <c r="M139" s="77">
        <v>5741.25</v>
      </c>
      <c r="N139" s="77">
        <v>5737.64</v>
      </c>
      <c r="O139" s="77">
        <v>5737.52</v>
      </c>
      <c r="P139" s="77">
        <v>5735.93</v>
      </c>
      <c r="Q139" s="77">
        <v>5719.2</v>
      </c>
      <c r="R139" s="77">
        <v>5725.14</v>
      </c>
      <c r="S139" s="77">
        <v>5733.35</v>
      </c>
      <c r="T139" s="77">
        <v>5703.15</v>
      </c>
      <c r="U139" s="77">
        <v>5727.65</v>
      </c>
      <c r="V139" s="77">
        <v>5658.75</v>
      </c>
      <c r="W139" s="77">
        <v>5644.72</v>
      </c>
      <c r="X139" s="77">
        <v>5591.44</v>
      </c>
      <c r="Y139" s="77">
        <v>5548.32</v>
      </c>
    </row>
    <row r="140" spans="1:25" x14ac:dyDescent="0.2">
      <c r="A140" s="78">
        <v>20</v>
      </c>
      <c r="B140" s="77">
        <v>5499.12</v>
      </c>
      <c r="C140" s="77">
        <v>5483.95</v>
      </c>
      <c r="D140" s="77">
        <v>5476</v>
      </c>
      <c r="E140" s="77">
        <v>5379.04</v>
      </c>
      <c r="F140" s="77">
        <v>5473.14</v>
      </c>
      <c r="G140" s="77">
        <v>5465.2</v>
      </c>
      <c r="H140" s="77">
        <v>5485.14</v>
      </c>
      <c r="I140" s="77">
        <v>5524.65</v>
      </c>
      <c r="J140" s="77">
        <v>5543.87</v>
      </c>
      <c r="K140" s="77">
        <v>5588.38</v>
      </c>
      <c r="L140" s="77">
        <v>5575.75</v>
      </c>
      <c r="M140" s="77">
        <v>5581.99</v>
      </c>
      <c r="N140" s="77">
        <v>5624.8</v>
      </c>
      <c r="O140" s="77">
        <v>5630.46</v>
      </c>
      <c r="P140" s="77">
        <v>5635.21</v>
      </c>
      <c r="Q140" s="77">
        <v>5619.49</v>
      </c>
      <c r="R140" s="77">
        <v>5635.89</v>
      </c>
      <c r="S140" s="77">
        <v>5650.27</v>
      </c>
      <c r="T140" s="77">
        <v>5672.5</v>
      </c>
      <c r="U140" s="77">
        <v>5697.26</v>
      </c>
      <c r="V140" s="77">
        <v>5619.48</v>
      </c>
      <c r="W140" s="77">
        <v>5585.64</v>
      </c>
      <c r="X140" s="77">
        <v>5539.39</v>
      </c>
      <c r="Y140" s="77">
        <v>5495.42</v>
      </c>
    </row>
    <row r="141" spans="1:25" x14ac:dyDescent="0.2">
      <c r="A141" s="78">
        <v>21</v>
      </c>
      <c r="B141" s="77">
        <v>5322.36</v>
      </c>
      <c r="C141" s="77">
        <v>5319.4</v>
      </c>
      <c r="D141" s="77">
        <v>5334.98</v>
      </c>
      <c r="E141" s="77">
        <v>5384.58</v>
      </c>
      <c r="F141" s="77">
        <v>5344.74</v>
      </c>
      <c r="G141" s="77">
        <v>5488.8</v>
      </c>
      <c r="H141" s="77">
        <v>5529.96</v>
      </c>
      <c r="I141" s="77">
        <v>5696.11</v>
      </c>
      <c r="J141" s="77">
        <v>5672.16</v>
      </c>
      <c r="K141" s="77">
        <v>5664.46</v>
      </c>
      <c r="L141" s="77">
        <v>5584.92</v>
      </c>
      <c r="M141" s="77">
        <v>5550.5</v>
      </c>
      <c r="N141" s="77">
        <v>5504.88</v>
      </c>
      <c r="O141" s="77">
        <v>5433.35</v>
      </c>
      <c r="P141" s="77">
        <v>5435.39</v>
      </c>
      <c r="Q141" s="77">
        <v>5424.79</v>
      </c>
      <c r="R141" s="77">
        <v>5441.45</v>
      </c>
      <c r="S141" s="77">
        <v>5638.91</v>
      </c>
      <c r="T141" s="77">
        <v>5671.47</v>
      </c>
      <c r="U141" s="77">
        <v>5531.01</v>
      </c>
      <c r="V141" s="77">
        <v>5336.48</v>
      </c>
      <c r="W141" s="77">
        <v>5279.7</v>
      </c>
      <c r="X141" s="77">
        <v>5171.46</v>
      </c>
      <c r="Y141" s="77">
        <v>5123.87</v>
      </c>
    </row>
    <row r="142" spans="1:25" x14ac:dyDescent="0.2">
      <c r="A142" s="78">
        <v>22</v>
      </c>
      <c r="B142" s="77">
        <v>5247.46</v>
      </c>
      <c r="C142" s="77">
        <v>5247.34</v>
      </c>
      <c r="D142" s="77">
        <v>5262.71</v>
      </c>
      <c r="E142" s="77">
        <v>5263.58</v>
      </c>
      <c r="F142" s="77">
        <v>5291.97</v>
      </c>
      <c r="G142" s="77">
        <v>5333.94</v>
      </c>
      <c r="H142" s="77">
        <v>5419.6</v>
      </c>
      <c r="I142" s="77">
        <v>5529.68</v>
      </c>
      <c r="J142" s="77">
        <v>5486.6</v>
      </c>
      <c r="K142" s="77">
        <v>5465.15</v>
      </c>
      <c r="L142" s="77">
        <v>5446.76</v>
      </c>
      <c r="M142" s="77">
        <v>5410.04</v>
      </c>
      <c r="N142" s="77">
        <v>5397.92</v>
      </c>
      <c r="O142" s="77">
        <v>5409.33</v>
      </c>
      <c r="P142" s="77">
        <v>5425.41</v>
      </c>
      <c r="Q142" s="77">
        <v>5396.8</v>
      </c>
      <c r="R142" s="77">
        <v>5512.86</v>
      </c>
      <c r="S142" s="77">
        <v>5626.44</v>
      </c>
      <c r="T142" s="77">
        <v>5670.08</v>
      </c>
      <c r="U142" s="77">
        <v>5594.88</v>
      </c>
      <c r="V142" s="77">
        <v>5500.97</v>
      </c>
      <c r="W142" s="77">
        <v>5426</v>
      </c>
      <c r="X142" s="77">
        <v>5238.17</v>
      </c>
      <c r="Y142" s="77">
        <v>5248.1</v>
      </c>
    </row>
    <row r="143" spans="1:25" x14ac:dyDescent="0.2">
      <c r="A143" s="78">
        <v>23</v>
      </c>
      <c r="B143" s="77">
        <v>5224.1899999999996</v>
      </c>
      <c r="C143" s="77">
        <v>5204.26</v>
      </c>
      <c r="D143" s="77">
        <v>5259.68</v>
      </c>
      <c r="E143" s="77">
        <v>5314.98</v>
      </c>
      <c r="F143" s="77">
        <v>5325.45</v>
      </c>
      <c r="G143" s="77">
        <v>5409.88</v>
      </c>
      <c r="H143" s="77">
        <v>5543.4</v>
      </c>
      <c r="I143" s="77">
        <v>5573.08</v>
      </c>
      <c r="J143" s="77">
        <v>5611.75</v>
      </c>
      <c r="K143" s="77">
        <v>5607.01</v>
      </c>
      <c r="L143" s="77">
        <v>5582</v>
      </c>
      <c r="M143" s="77">
        <v>5576.39</v>
      </c>
      <c r="N143" s="77">
        <v>5567.59</v>
      </c>
      <c r="O143" s="77">
        <v>5567.11</v>
      </c>
      <c r="P143" s="77">
        <v>5567.2</v>
      </c>
      <c r="Q143" s="77">
        <v>5556.92</v>
      </c>
      <c r="R143" s="77">
        <v>5604.73</v>
      </c>
      <c r="S143" s="77">
        <v>5811.98</v>
      </c>
      <c r="T143" s="77">
        <v>5771.2</v>
      </c>
      <c r="U143" s="77">
        <v>5647.01</v>
      </c>
      <c r="V143" s="77">
        <v>5527.52</v>
      </c>
      <c r="W143" s="77">
        <v>5489.44</v>
      </c>
      <c r="X143" s="77">
        <v>5323.7</v>
      </c>
      <c r="Y143" s="77">
        <v>5249.89</v>
      </c>
    </row>
    <row r="144" spans="1:25" x14ac:dyDescent="0.2">
      <c r="A144" s="78">
        <v>24</v>
      </c>
      <c r="B144" s="77">
        <v>5312.45</v>
      </c>
      <c r="C144" s="77">
        <v>5306.67</v>
      </c>
      <c r="D144" s="77">
        <v>5349.76</v>
      </c>
      <c r="E144" s="77">
        <v>5397.06</v>
      </c>
      <c r="F144" s="77">
        <v>5462.91</v>
      </c>
      <c r="G144" s="77">
        <v>5558.51</v>
      </c>
      <c r="H144" s="77">
        <v>5762.3</v>
      </c>
      <c r="I144" s="77">
        <v>5834.68</v>
      </c>
      <c r="J144" s="77">
        <v>5865.28</v>
      </c>
      <c r="K144" s="77">
        <v>5870.07</v>
      </c>
      <c r="L144" s="77">
        <v>5859.07</v>
      </c>
      <c r="M144" s="77">
        <v>5836.58</v>
      </c>
      <c r="N144" s="77">
        <v>5835.39</v>
      </c>
      <c r="O144" s="77">
        <v>5838.34</v>
      </c>
      <c r="P144" s="77">
        <v>5853.93</v>
      </c>
      <c r="Q144" s="77">
        <v>5832.96</v>
      </c>
      <c r="R144" s="77">
        <v>5847.34</v>
      </c>
      <c r="S144" s="77">
        <v>5904.91</v>
      </c>
      <c r="T144" s="77">
        <v>5874.16</v>
      </c>
      <c r="U144" s="77">
        <v>5834</v>
      </c>
      <c r="V144" s="77">
        <v>5673.68</v>
      </c>
      <c r="W144" s="77">
        <v>5549.35</v>
      </c>
      <c r="X144" s="77">
        <v>5453.25</v>
      </c>
      <c r="Y144" s="77">
        <v>5358.59</v>
      </c>
    </row>
    <row r="145" spans="1:26" x14ac:dyDescent="0.2">
      <c r="A145" s="78">
        <v>25</v>
      </c>
      <c r="B145" s="77">
        <v>5561</v>
      </c>
      <c r="C145" s="77">
        <v>5664.57</v>
      </c>
      <c r="D145" s="77">
        <v>5765</v>
      </c>
      <c r="E145" s="77">
        <v>5819.3</v>
      </c>
      <c r="F145" s="77">
        <v>5801.29</v>
      </c>
      <c r="G145" s="77">
        <v>5852.6</v>
      </c>
      <c r="H145" s="77">
        <v>5896.88</v>
      </c>
      <c r="I145" s="77">
        <v>5932.29</v>
      </c>
      <c r="J145" s="77">
        <v>5946.29</v>
      </c>
      <c r="K145" s="77">
        <v>5945.44</v>
      </c>
      <c r="L145" s="77">
        <v>5939.91</v>
      </c>
      <c r="M145" s="77">
        <v>5937.19</v>
      </c>
      <c r="N145" s="77">
        <v>5931.16</v>
      </c>
      <c r="O145" s="77">
        <v>5927.1</v>
      </c>
      <c r="P145" s="77">
        <v>5928.27</v>
      </c>
      <c r="Q145" s="77">
        <v>5909.09</v>
      </c>
      <c r="R145" s="77">
        <v>5917.96</v>
      </c>
      <c r="S145" s="77">
        <v>6002.86</v>
      </c>
      <c r="T145" s="77">
        <v>5969.2</v>
      </c>
      <c r="U145" s="77">
        <v>5934.23</v>
      </c>
      <c r="V145" s="77">
        <v>5884.45</v>
      </c>
      <c r="W145" s="77">
        <v>5842.09</v>
      </c>
      <c r="X145" s="77">
        <v>5808.56</v>
      </c>
      <c r="Y145" s="77">
        <v>5695.5</v>
      </c>
    </row>
    <row r="146" spans="1:26" x14ac:dyDescent="0.2">
      <c r="A146" s="78">
        <v>26</v>
      </c>
      <c r="B146" s="77">
        <v>5719.08</v>
      </c>
      <c r="C146" s="77">
        <v>5834.55</v>
      </c>
      <c r="D146" s="77">
        <v>5836.9</v>
      </c>
      <c r="E146" s="77">
        <v>5880.23</v>
      </c>
      <c r="F146" s="77">
        <v>5895.19</v>
      </c>
      <c r="G146" s="77">
        <v>5971.2</v>
      </c>
      <c r="H146" s="77">
        <v>5999.9</v>
      </c>
      <c r="I146" s="77">
        <v>6007.15</v>
      </c>
      <c r="J146" s="77">
        <v>6020.03</v>
      </c>
      <c r="K146" s="77">
        <v>6027.38</v>
      </c>
      <c r="L146" s="77">
        <v>6023.99</v>
      </c>
      <c r="M146" s="77">
        <v>6022.95</v>
      </c>
      <c r="N146" s="77">
        <v>6019.06</v>
      </c>
      <c r="O146" s="77">
        <v>6017.11</v>
      </c>
      <c r="P146" s="77">
        <v>6014.98</v>
      </c>
      <c r="Q146" s="77">
        <v>5998.09</v>
      </c>
      <c r="R146" s="77">
        <v>5996.57</v>
      </c>
      <c r="S146" s="77">
        <v>6090.46</v>
      </c>
      <c r="T146" s="77">
        <v>6055.92</v>
      </c>
      <c r="U146" s="77">
        <v>6033.54</v>
      </c>
      <c r="V146" s="77">
        <v>6002.84</v>
      </c>
      <c r="W146" s="77">
        <v>5959.85</v>
      </c>
      <c r="X146" s="77">
        <v>5884.3</v>
      </c>
      <c r="Y146" s="77">
        <v>5797.75</v>
      </c>
    </row>
    <row r="147" spans="1:26" x14ac:dyDescent="0.2">
      <c r="A147" s="78">
        <v>27</v>
      </c>
      <c r="B147" s="77">
        <v>5753.29</v>
      </c>
      <c r="C147" s="77">
        <v>5752.13</v>
      </c>
      <c r="D147" s="77">
        <v>5739.47</v>
      </c>
      <c r="E147" s="77">
        <v>5761.1</v>
      </c>
      <c r="F147" s="77">
        <v>5824.19</v>
      </c>
      <c r="G147" s="77">
        <v>5873.34</v>
      </c>
      <c r="H147" s="77">
        <v>5872.9</v>
      </c>
      <c r="I147" s="77">
        <v>5876.73</v>
      </c>
      <c r="J147" s="77">
        <v>5875.4</v>
      </c>
      <c r="K147" s="77">
        <v>5884.54</v>
      </c>
      <c r="L147" s="77">
        <v>5886.02</v>
      </c>
      <c r="M147" s="77">
        <v>5881.51</v>
      </c>
      <c r="N147" s="77">
        <v>5880.27</v>
      </c>
      <c r="O147" s="77">
        <v>5880.28</v>
      </c>
      <c r="P147" s="77">
        <v>5881.22</v>
      </c>
      <c r="Q147" s="77">
        <v>5861.25</v>
      </c>
      <c r="R147" s="77">
        <v>5868.52</v>
      </c>
      <c r="S147" s="77">
        <v>5959.59</v>
      </c>
      <c r="T147" s="77">
        <v>5925.57</v>
      </c>
      <c r="U147" s="77">
        <v>5929.25</v>
      </c>
      <c r="V147" s="77">
        <v>5877.23</v>
      </c>
      <c r="W147" s="77">
        <v>5852.08</v>
      </c>
      <c r="X147" s="77">
        <v>5744.43</v>
      </c>
      <c r="Y147" s="77">
        <v>5613</v>
      </c>
    </row>
    <row r="148" spans="1:26" x14ac:dyDescent="0.2">
      <c r="A148" s="78">
        <v>28</v>
      </c>
      <c r="B148" s="77">
        <v>5154.43</v>
      </c>
      <c r="C148" s="77">
        <v>5132.68</v>
      </c>
      <c r="D148" s="77">
        <v>5214.05</v>
      </c>
      <c r="E148" s="77">
        <v>5472.39</v>
      </c>
      <c r="F148" s="77">
        <v>5476.91</v>
      </c>
      <c r="G148" s="77">
        <v>5624.6</v>
      </c>
      <c r="H148" s="77">
        <v>5675.67</v>
      </c>
      <c r="I148" s="77">
        <v>5743.82</v>
      </c>
      <c r="J148" s="77">
        <v>5770.25</v>
      </c>
      <c r="K148" s="77">
        <v>5782.37</v>
      </c>
      <c r="L148" s="77">
        <v>5774.66</v>
      </c>
      <c r="M148" s="77">
        <v>5777.63</v>
      </c>
      <c r="N148" s="77">
        <v>5820.29</v>
      </c>
      <c r="O148" s="77">
        <v>5821.97</v>
      </c>
      <c r="P148" s="77">
        <v>5827.03</v>
      </c>
      <c r="Q148" s="77">
        <v>5757.02</v>
      </c>
      <c r="R148" s="77">
        <v>5757.37</v>
      </c>
      <c r="S148" s="77">
        <v>5769.07</v>
      </c>
      <c r="T148" s="77">
        <v>5772.7</v>
      </c>
      <c r="U148" s="77">
        <v>5754.13</v>
      </c>
      <c r="V148" s="77">
        <v>5718.92</v>
      </c>
      <c r="W148" s="77">
        <v>5659.48</v>
      </c>
      <c r="X148" s="77">
        <v>5473.1</v>
      </c>
      <c r="Y148" s="77">
        <v>5360.21</v>
      </c>
    </row>
    <row r="149" spans="1:26" x14ac:dyDescent="0.2">
      <c r="A149" s="78">
        <v>29</v>
      </c>
      <c r="B149" s="77">
        <v>5320.84</v>
      </c>
      <c r="C149" s="77">
        <v>5254.96</v>
      </c>
      <c r="D149" s="77">
        <v>5576.38</v>
      </c>
      <c r="E149" s="77">
        <v>5628.48</v>
      </c>
      <c r="F149" s="77">
        <v>5632.91</v>
      </c>
      <c r="G149" s="77">
        <v>5689.3</v>
      </c>
      <c r="H149" s="77">
        <v>5703.7</v>
      </c>
      <c r="I149" s="77">
        <v>5743.94</v>
      </c>
      <c r="J149" s="77">
        <v>5785.77</v>
      </c>
      <c r="K149" s="77">
        <v>5788.45</v>
      </c>
      <c r="L149" s="77">
        <v>5791.23</v>
      </c>
      <c r="M149" s="77">
        <v>5809.04</v>
      </c>
      <c r="N149" s="77">
        <v>5857.49</v>
      </c>
      <c r="O149" s="77">
        <v>5854.56</v>
      </c>
      <c r="P149" s="77">
        <v>5855</v>
      </c>
      <c r="Q149" s="77">
        <v>5770.4</v>
      </c>
      <c r="R149" s="77">
        <v>5769.65</v>
      </c>
      <c r="S149" s="77">
        <v>5764.81</v>
      </c>
      <c r="T149" s="77">
        <v>5774.27</v>
      </c>
      <c r="U149" s="77">
        <v>5763.22</v>
      </c>
      <c r="V149" s="77">
        <v>5750.03</v>
      </c>
      <c r="W149" s="77">
        <v>5698.5</v>
      </c>
      <c r="X149" s="77">
        <v>5626.73</v>
      </c>
      <c r="Y149" s="77">
        <v>5496.45</v>
      </c>
    </row>
    <row r="150" spans="1:26" x14ac:dyDescent="0.2">
      <c r="A150" s="78">
        <v>30</v>
      </c>
      <c r="B150" s="77">
        <v>5440.37</v>
      </c>
      <c r="C150" s="77">
        <v>5411.45</v>
      </c>
      <c r="D150" s="77">
        <v>5630.04</v>
      </c>
      <c r="E150" s="77">
        <v>5717.69</v>
      </c>
      <c r="F150" s="77">
        <v>5729.51</v>
      </c>
      <c r="G150" s="77">
        <v>5773.51</v>
      </c>
      <c r="H150" s="77">
        <v>5808.54</v>
      </c>
      <c r="I150" s="77">
        <v>5838.72</v>
      </c>
      <c r="J150" s="77">
        <v>5856.24</v>
      </c>
      <c r="K150" s="77">
        <v>5867.35</v>
      </c>
      <c r="L150" s="77">
        <v>5858.71</v>
      </c>
      <c r="M150" s="77">
        <v>5864.03</v>
      </c>
      <c r="N150" s="77">
        <v>5863.77</v>
      </c>
      <c r="O150" s="77">
        <v>5853.38</v>
      </c>
      <c r="P150" s="77">
        <v>5854.54</v>
      </c>
      <c r="Q150" s="77">
        <v>5835.32</v>
      </c>
      <c r="R150" s="77">
        <v>5832.49</v>
      </c>
      <c r="S150" s="77">
        <v>5821.46</v>
      </c>
      <c r="T150" s="77">
        <v>5806.45</v>
      </c>
      <c r="U150" s="77">
        <v>5835.16</v>
      </c>
      <c r="V150" s="77">
        <v>5828.53</v>
      </c>
      <c r="W150" s="77">
        <v>5782.09</v>
      </c>
      <c r="X150" s="77">
        <v>5710.99</v>
      </c>
      <c r="Y150" s="77">
        <v>5571.6</v>
      </c>
    </row>
    <row r="151" spans="1:26" s="43" customFormat="1" ht="15" x14ac:dyDescent="0.25">
      <c r="A151" s="78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1"/>
    </row>
    <row r="153" spans="1:26" ht="30" customHeight="1" x14ac:dyDescent="0.2">
      <c r="A153" s="25"/>
      <c r="B153" s="71" t="s">
        <v>95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3"/>
    </row>
    <row r="154" spans="1:26" ht="25.5" x14ac:dyDescent="0.2">
      <c r="A154" s="74" t="s">
        <v>69</v>
      </c>
      <c r="B154" s="26" t="s">
        <v>70</v>
      </c>
      <c r="C154" s="26" t="s">
        <v>71</v>
      </c>
      <c r="D154" s="26" t="s">
        <v>72</v>
      </c>
      <c r="E154" s="26" t="s">
        <v>73</v>
      </c>
      <c r="F154" s="26" t="s">
        <v>74</v>
      </c>
      <c r="G154" s="26" t="s">
        <v>75</v>
      </c>
      <c r="H154" s="26" t="s">
        <v>76</v>
      </c>
      <c r="I154" s="26" t="s">
        <v>77</v>
      </c>
      <c r="J154" s="26" t="s">
        <v>78</v>
      </c>
      <c r="K154" s="26" t="s">
        <v>79</v>
      </c>
      <c r="L154" s="26" t="s">
        <v>80</v>
      </c>
      <c r="M154" s="26" t="s">
        <v>81</v>
      </c>
      <c r="N154" s="26" t="s">
        <v>82</v>
      </c>
      <c r="O154" s="26" t="s">
        <v>83</v>
      </c>
      <c r="P154" s="26" t="s">
        <v>84</v>
      </c>
      <c r="Q154" s="26" t="s">
        <v>85</v>
      </c>
      <c r="R154" s="26" t="s">
        <v>86</v>
      </c>
      <c r="S154" s="26" t="s">
        <v>87</v>
      </c>
      <c r="T154" s="26" t="s">
        <v>88</v>
      </c>
      <c r="U154" s="26" t="s">
        <v>89</v>
      </c>
      <c r="V154" s="26" t="s">
        <v>90</v>
      </c>
      <c r="W154" s="26" t="s">
        <v>91</v>
      </c>
      <c r="X154" s="26" t="s">
        <v>92</v>
      </c>
      <c r="Y154" s="26" t="s">
        <v>93</v>
      </c>
    </row>
    <row r="155" spans="1:26" x14ac:dyDescent="0.2">
      <c r="A155" s="78">
        <v>1</v>
      </c>
      <c r="B155" s="78">
        <v>6424.26</v>
      </c>
      <c r="C155" s="78">
        <v>6418.16</v>
      </c>
      <c r="D155" s="78">
        <v>6462.17</v>
      </c>
      <c r="E155" s="78">
        <v>6423.97</v>
      </c>
      <c r="F155" s="78">
        <v>6563.01</v>
      </c>
      <c r="G155" s="78">
        <v>6722.16</v>
      </c>
      <c r="H155" s="78">
        <v>6786.43</v>
      </c>
      <c r="I155" s="78">
        <v>6868.49</v>
      </c>
      <c r="J155" s="78">
        <v>6933.74</v>
      </c>
      <c r="K155" s="78">
        <v>6922.52</v>
      </c>
      <c r="L155" s="78">
        <v>6898.66</v>
      </c>
      <c r="M155" s="78">
        <v>6902.16</v>
      </c>
      <c r="N155" s="78">
        <v>6873.18</v>
      </c>
      <c r="O155" s="78">
        <v>6889.42</v>
      </c>
      <c r="P155" s="78">
        <v>6881.63</v>
      </c>
      <c r="Q155" s="78">
        <v>6919.99</v>
      </c>
      <c r="R155" s="78">
        <v>6965.78</v>
      </c>
      <c r="S155" s="78">
        <v>6973.17</v>
      </c>
      <c r="T155" s="78">
        <v>6878.26</v>
      </c>
      <c r="U155" s="78">
        <v>6868.71</v>
      </c>
      <c r="V155" s="78">
        <v>6868.94</v>
      </c>
      <c r="W155" s="78">
        <v>6804.57</v>
      </c>
      <c r="X155" s="78">
        <v>6736.44</v>
      </c>
      <c r="Y155" s="78">
        <v>6697.31</v>
      </c>
      <c r="Z155" s="1">
        <v>4</v>
      </c>
    </row>
    <row r="156" spans="1:26" x14ac:dyDescent="0.2">
      <c r="A156" s="78">
        <v>2</v>
      </c>
      <c r="B156" s="78">
        <v>6475.22</v>
      </c>
      <c r="C156" s="78">
        <v>6577.02</v>
      </c>
      <c r="D156" s="78">
        <v>6744.77</v>
      </c>
      <c r="E156" s="78">
        <v>6727.83</v>
      </c>
      <c r="F156" s="78">
        <v>6783.38</v>
      </c>
      <c r="G156" s="78">
        <v>6821.13</v>
      </c>
      <c r="H156" s="78">
        <v>6834.55</v>
      </c>
      <c r="I156" s="78">
        <v>6863.58</v>
      </c>
      <c r="J156" s="78">
        <v>6888.72</v>
      </c>
      <c r="K156" s="78">
        <v>6872.25</v>
      </c>
      <c r="L156" s="78">
        <v>6859.75</v>
      </c>
      <c r="M156" s="78">
        <v>6842.34</v>
      </c>
      <c r="N156" s="78">
        <v>6835.46</v>
      </c>
      <c r="O156" s="78">
        <v>6843.15</v>
      </c>
      <c r="P156" s="78">
        <v>6833.01</v>
      </c>
      <c r="Q156" s="78">
        <v>6826.82</v>
      </c>
      <c r="R156" s="78">
        <v>6866.92</v>
      </c>
      <c r="S156" s="78">
        <v>6863.17</v>
      </c>
      <c r="T156" s="78">
        <v>6806</v>
      </c>
      <c r="U156" s="78">
        <v>6750.5</v>
      </c>
      <c r="V156" s="78">
        <v>6775.85</v>
      </c>
      <c r="W156" s="78">
        <v>6735.55</v>
      </c>
      <c r="X156" s="78">
        <v>6450.77</v>
      </c>
      <c r="Y156" s="78">
        <v>6414.84</v>
      </c>
    </row>
    <row r="157" spans="1:26" x14ac:dyDescent="0.2">
      <c r="A157" s="78">
        <v>3</v>
      </c>
      <c r="B157" s="78">
        <v>6551.2</v>
      </c>
      <c r="C157" s="78">
        <v>6587.27</v>
      </c>
      <c r="D157" s="78">
        <v>6739.18</v>
      </c>
      <c r="E157" s="78">
        <v>6681.44</v>
      </c>
      <c r="F157" s="78">
        <v>6807.36</v>
      </c>
      <c r="G157" s="78">
        <v>6818.36</v>
      </c>
      <c r="H157" s="78">
        <v>6849</v>
      </c>
      <c r="I157" s="78">
        <v>6925.64</v>
      </c>
      <c r="J157" s="78">
        <v>6948.16</v>
      </c>
      <c r="K157" s="78">
        <v>6952.17</v>
      </c>
      <c r="L157" s="78">
        <v>6929.63</v>
      </c>
      <c r="M157" s="78">
        <v>6924.38</v>
      </c>
      <c r="N157" s="78">
        <v>6918.3</v>
      </c>
      <c r="O157" s="78">
        <v>6944.75</v>
      </c>
      <c r="P157" s="78">
        <v>6959.67</v>
      </c>
      <c r="Q157" s="78">
        <v>6949.89</v>
      </c>
      <c r="R157" s="78">
        <v>6964.76</v>
      </c>
      <c r="S157" s="78">
        <v>6958.11</v>
      </c>
      <c r="T157" s="78">
        <v>6897.93</v>
      </c>
      <c r="U157" s="78">
        <v>6870.4</v>
      </c>
      <c r="V157" s="78">
        <v>6880.02</v>
      </c>
      <c r="W157" s="78">
        <v>6816.6</v>
      </c>
      <c r="X157" s="78">
        <v>6785.26</v>
      </c>
      <c r="Y157" s="78">
        <v>6690.4</v>
      </c>
    </row>
    <row r="158" spans="1:26" x14ac:dyDescent="0.2">
      <c r="A158" s="78">
        <v>4</v>
      </c>
      <c r="B158" s="78">
        <v>6570.87</v>
      </c>
      <c r="C158" s="78">
        <v>6480.89</v>
      </c>
      <c r="D158" s="78">
        <v>6568.02</v>
      </c>
      <c r="E158" s="78">
        <v>6532.42</v>
      </c>
      <c r="F158" s="78">
        <v>6646.35</v>
      </c>
      <c r="G158" s="78">
        <v>6735.38</v>
      </c>
      <c r="H158" s="78">
        <v>6791.51</v>
      </c>
      <c r="I158" s="78">
        <v>6894.27</v>
      </c>
      <c r="J158" s="78">
        <v>6892.03</v>
      </c>
      <c r="K158" s="78">
        <v>6893.23</v>
      </c>
      <c r="L158" s="78">
        <v>6878.4</v>
      </c>
      <c r="M158" s="78">
        <v>6874.68</v>
      </c>
      <c r="N158" s="78">
        <v>6861.46</v>
      </c>
      <c r="O158" s="78">
        <v>6868.7</v>
      </c>
      <c r="P158" s="78">
        <v>6880.08</v>
      </c>
      <c r="Q158" s="78">
        <v>6877.25</v>
      </c>
      <c r="R158" s="78">
        <v>6876.21</v>
      </c>
      <c r="S158" s="78">
        <v>6881.8</v>
      </c>
      <c r="T158" s="78">
        <v>6848.37</v>
      </c>
      <c r="U158" s="78">
        <v>6817.14</v>
      </c>
      <c r="V158" s="78">
        <v>6836.08</v>
      </c>
      <c r="W158" s="78">
        <v>6802.37</v>
      </c>
      <c r="X158" s="78">
        <v>6747.53</v>
      </c>
      <c r="Y158" s="78">
        <v>6609.77</v>
      </c>
    </row>
    <row r="159" spans="1:26" x14ac:dyDescent="0.2">
      <c r="A159" s="78">
        <v>5</v>
      </c>
      <c r="B159" s="78">
        <v>6713.79</v>
      </c>
      <c r="C159" s="78">
        <v>6704.83</v>
      </c>
      <c r="D159" s="78">
        <v>6708.15</v>
      </c>
      <c r="E159" s="78">
        <v>6659.42</v>
      </c>
      <c r="F159" s="78">
        <v>6735.6</v>
      </c>
      <c r="G159" s="78">
        <v>6771.18</v>
      </c>
      <c r="H159" s="78">
        <v>6819.17</v>
      </c>
      <c r="I159" s="78">
        <v>6889.65</v>
      </c>
      <c r="J159" s="78">
        <v>6945.12</v>
      </c>
      <c r="K159" s="78">
        <v>6959.24</v>
      </c>
      <c r="L159" s="78">
        <v>6967.51</v>
      </c>
      <c r="M159" s="78">
        <v>6967.33</v>
      </c>
      <c r="N159" s="78">
        <v>6944.01</v>
      </c>
      <c r="O159" s="78">
        <v>6941.17</v>
      </c>
      <c r="P159" s="78">
        <v>6950.51</v>
      </c>
      <c r="Q159" s="78">
        <v>6931.17</v>
      </c>
      <c r="R159" s="78">
        <v>6928.44</v>
      </c>
      <c r="S159" s="78">
        <v>6927.46</v>
      </c>
      <c r="T159" s="78">
        <v>6897.92</v>
      </c>
      <c r="U159" s="78">
        <v>6851.42</v>
      </c>
      <c r="V159" s="78">
        <v>6863.8</v>
      </c>
      <c r="W159" s="78">
        <v>6813.07</v>
      </c>
      <c r="X159" s="78">
        <v>6724.53</v>
      </c>
      <c r="Y159" s="78">
        <v>6704.88</v>
      </c>
    </row>
    <row r="160" spans="1:26" x14ac:dyDescent="0.2">
      <c r="A160" s="78">
        <v>6</v>
      </c>
      <c r="B160" s="78">
        <v>6769.87</v>
      </c>
      <c r="C160" s="78">
        <v>6760.98</v>
      </c>
      <c r="D160" s="78">
        <v>6785.89</v>
      </c>
      <c r="E160" s="78">
        <v>6796.35</v>
      </c>
      <c r="F160" s="78">
        <v>6815.83</v>
      </c>
      <c r="G160" s="78">
        <v>6784.17</v>
      </c>
      <c r="H160" s="78">
        <v>6855.04</v>
      </c>
      <c r="I160" s="78">
        <v>6862</v>
      </c>
      <c r="J160" s="78">
        <v>6915.36</v>
      </c>
      <c r="K160" s="78">
        <v>6950.85</v>
      </c>
      <c r="L160" s="78">
        <v>6943.27</v>
      </c>
      <c r="M160" s="78">
        <v>6939.95</v>
      </c>
      <c r="N160" s="78">
        <v>6928.62</v>
      </c>
      <c r="O160" s="78">
        <v>6935.92</v>
      </c>
      <c r="P160" s="78">
        <v>6928.74</v>
      </c>
      <c r="Q160" s="78">
        <v>6958.65</v>
      </c>
      <c r="R160" s="78">
        <v>6989.44</v>
      </c>
      <c r="S160" s="78">
        <v>6991.06</v>
      </c>
      <c r="T160" s="78">
        <v>7027.9</v>
      </c>
      <c r="U160" s="78">
        <v>7056.47</v>
      </c>
      <c r="V160" s="78">
        <v>6986.44</v>
      </c>
      <c r="W160" s="78">
        <v>6924.1</v>
      </c>
      <c r="X160" s="78">
        <v>6819.57</v>
      </c>
      <c r="Y160" s="78">
        <v>6770.62</v>
      </c>
    </row>
    <row r="161" spans="1:25" x14ac:dyDescent="0.2">
      <c r="A161" s="78">
        <v>7</v>
      </c>
      <c r="B161" s="78">
        <v>6659.13</v>
      </c>
      <c r="C161" s="78">
        <v>6646.45</v>
      </c>
      <c r="D161" s="78">
        <v>6649.49</v>
      </c>
      <c r="E161" s="78">
        <v>6655.98</v>
      </c>
      <c r="F161" s="78">
        <v>6686.81</v>
      </c>
      <c r="G161" s="78">
        <v>6712.72</v>
      </c>
      <c r="H161" s="78">
        <v>6717.79</v>
      </c>
      <c r="I161" s="78">
        <v>6807</v>
      </c>
      <c r="J161" s="78">
        <v>6796.84</v>
      </c>
      <c r="K161" s="78">
        <v>6783.47</v>
      </c>
      <c r="L161" s="78">
        <v>6712.08</v>
      </c>
      <c r="M161" s="78">
        <v>6711.87</v>
      </c>
      <c r="N161" s="78">
        <v>6711.5</v>
      </c>
      <c r="O161" s="78">
        <v>6709.84</v>
      </c>
      <c r="P161" s="78">
        <v>6707.46</v>
      </c>
      <c r="Q161" s="78">
        <v>6751.78</v>
      </c>
      <c r="R161" s="78">
        <v>6833.04</v>
      </c>
      <c r="S161" s="78">
        <v>6850.36</v>
      </c>
      <c r="T161" s="78">
        <v>6868.63</v>
      </c>
      <c r="U161" s="78">
        <v>6786.52</v>
      </c>
      <c r="V161" s="78">
        <v>6730.59</v>
      </c>
      <c r="W161" s="78">
        <v>6681.48</v>
      </c>
      <c r="X161" s="78">
        <v>6571.3</v>
      </c>
      <c r="Y161" s="78">
        <v>6456.82</v>
      </c>
    </row>
    <row r="162" spans="1:25" x14ac:dyDescent="0.2">
      <c r="A162" s="78">
        <v>8</v>
      </c>
      <c r="B162" s="78">
        <v>6454.29</v>
      </c>
      <c r="C162" s="78">
        <v>6455.74</v>
      </c>
      <c r="D162" s="78">
        <v>6521.75</v>
      </c>
      <c r="E162" s="78">
        <v>6596.29</v>
      </c>
      <c r="F162" s="78">
        <v>6672.9</v>
      </c>
      <c r="G162" s="78">
        <v>6695.23</v>
      </c>
      <c r="H162" s="78">
        <v>6722.01</v>
      </c>
      <c r="I162" s="78">
        <v>6766.37</v>
      </c>
      <c r="J162" s="78">
        <v>6770.1</v>
      </c>
      <c r="K162" s="78">
        <v>6767.33</v>
      </c>
      <c r="L162" s="78">
        <v>6758.57</v>
      </c>
      <c r="M162" s="78">
        <v>6758.94</v>
      </c>
      <c r="N162" s="78">
        <v>6765.25</v>
      </c>
      <c r="O162" s="78">
        <v>6772.86</v>
      </c>
      <c r="P162" s="78">
        <v>6775.36</v>
      </c>
      <c r="Q162" s="78">
        <v>6784.72</v>
      </c>
      <c r="R162" s="78">
        <v>6801.65</v>
      </c>
      <c r="S162" s="78">
        <v>6807.18</v>
      </c>
      <c r="T162" s="78">
        <v>6829.45</v>
      </c>
      <c r="U162" s="78">
        <v>6778.5</v>
      </c>
      <c r="V162" s="78">
        <v>6698.15</v>
      </c>
      <c r="W162" s="78">
        <v>6663.8</v>
      </c>
      <c r="X162" s="78">
        <v>6580.71</v>
      </c>
      <c r="Y162" s="78">
        <v>6502.41</v>
      </c>
    </row>
    <row r="163" spans="1:25" x14ac:dyDescent="0.2">
      <c r="A163" s="78">
        <v>9</v>
      </c>
      <c r="B163" s="78">
        <v>6510.5</v>
      </c>
      <c r="C163" s="78">
        <v>6471.88</v>
      </c>
      <c r="D163" s="78">
        <v>6664.74</v>
      </c>
      <c r="E163" s="78">
        <v>6772.4</v>
      </c>
      <c r="F163" s="78">
        <v>6887.52</v>
      </c>
      <c r="G163" s="78">
        <v>6901.41</v>
      </c>
      <c r="H163" s="78">
        <v>6918.45</v>
      </c>
      <c r="I163" s="78">
        <v>6930.99</v>
      </c>
      <c r="J163" s="78">
        <v>6934.14</v>
      </c>
      <c r="K163" s="78">
        <v>6932.02</v>
      </c>
      <c r="L163" s="78">
        <v>6917.64</v>
      </c>
      <c r="M163" s="78">
        <v>6913.83</v>
      </c>
      <c r="N163" s="78">
        <v>6920.4</v>
      </c>
      <c r="O163" s="78">
        <v>6921.16</v>
      </c>
      <c r="P163" s="78">
        <v>6921.81</v>
      </c>
      <c r="Q163" s="78">
        <v>6935.2</v>
      </c>
      <c r="R163" s="78">
        <v>6987.69</v>
      </c>
      <c r="S163" s="78">
        <v>6990.13</v>
      </c>
      <c r="T163" s="78">
        <v>7000.1</v>
      </c>
      <c r="U163" s="78">
        <v>6942.08</v>
      </c>
      <c r="V163" s="78">
        <v>6859.8</v>
      </c>
      <c r="W163" s="78">
        <v>6804.21</v>
      </c>
      <c r="X163" s="78">
        <v>6694.93</v>
      </c>
      <c r="Y163" s="78">
        <v>6653.81</v>
      </c>
    </row>
    <row r="164" spans="1:25" x14ac:dyDescent="0.2">
      <c r="A164" s="78">
        <v>10</v>
      </c>
      <c r="B164" s="78">
        <v>6649.21</v>
      </c>
      <c r="C164" s="78">
        <v>6646.91</v>
      </c>
      <c r="D164" s="78">
        <v>6740.36</v>
      </c>
      <c r="E164" s="78">
        <v>6716.76</v>
      </c>
      <c r="F164" s="78">
        <v>6758.85</v>
      </c>
      <c r="G164" s="78">
        <v>6793.97</v>
      </c>
      <c r="H164" s="78">
        <v>6833.39</v>
      </c>
      <c r="I164" s="78">
        <v>6866.66</v>
      </c>
      <c r="J164" s="78">
        <v>6865.81</v>
      </c>
      <c r="K164" s="78">
        <v>6863.6</v>
      </c>
      <c r="L164" s="78">
        <v>6857.5</v>
      </c>
      <c r="M164" s="78">
        <v>6846.86</v>
      </c>
      <c r="N164" s="78">
        <v>6838.51</v>
      </c>
      <c r="O164" s="78">
        <v>6808.73</v>
      </c>
      <c r="P164" s="78">
        <v>6828.09</v>
      </c>
      <c r="Q164" s="78">
        <v>6827.57</v>
      </c>
      <c r="R164" s="78">
        <v>6900.96</v>
      </c>
      <c r="S164" s="78">
        <v>6897.8</v>
      </c>
      <c r="T164" s="78">
        <v>6910.09</v>
      </c>
      <c r="U164" s="78">
        <v>6846.7</v>
      </c>
      <c r="V164" s="78">
        <v>6798.6</v>
      </c>
      <c r="W164" s="78">
        <v>6756.66</v>
      </c>
      <c r="X164" s="78">
        <v>6694.51</v>
      </c>
      <c r="Y164" s="78">
        <v>6648.61</v>
      </c>
    </row>
    <row r="165" spans="1:25" x14ac:dyDescent="0.2">
      <c r="A165" s="78">
        <v>11</v>
      </c>
      <c r="B165" s="78">
        <v>6513.52</v>
      </c>
      <c r="C165" s="78">
        <v>6515.54</v>
      </c>
      <c r="D165" s="78">
        <v>6542.72</v>
      </c>
      <c r="E165" s="78">
        <v>6518.76</v>
      </c>
      <c r="F165" s="78">
        <v>6568.29</v>
      </c>
      <c r="G165" s="78">
        <v>6670.86</v>
      </c>
      <c r="H165" s="78">
        <v>6694.83</v>
      </c>
      <c r="I165" s="78">
        <v>6720.63</v>
      </c>
      <c r="J165" s="78">
        <v>6722.77</v>
      </c>
      <c r="K165" s="78">
        <v>6723.47</v>
      </c>
      <c r="L165" s="78">
        <v>6722.63</v>
      </c>
      <c r="M165" s="78">
        <v>6727.86</v>
      </c>
      <c r="N165" s="78">
        <v>6727.66</v>
      </c>
      <c r="O165" s="78">
        <v>6700.47</v>
      </c>
      <c r="P165" s="78">
        <v>6698.23</v>
      </c>
      <c r="Q165" s="78">
        <v>6701.05</v>
      </c>
      <c r="R165" s="78">
        <v>6707.11</v>
      </c>
      <c r="S165" s="78">
        <v>6705.53</v>
      </c>
      <c r="T165" s="78">
        <v>6696.35</v>
      </c>
      <c r="U165" s="78">
        <v>6596.08</v>
      </c>
      <c r="V165" s="78">
        <v>6681.94</v>
      </c>
      <c r="W165" s="78">
        <v>6628.65</v>
      </c>
      <c r="X165" s="78">
        <v>6531.49</v>
      </c>
      <c r="Y165" s="78">
        <v>6524.08</v>
      </c>
    </row>
    <row r="166" spans="1:25" x14ac:dyDescent="0.2">
      <c r="A166" s="78">
        <v>12</v>
      </c>
      <c r="B166" s="78">
        <v>6487.27</v>
      </c>
      <c r="C166" s="78">
        <v>6485.64</v>
      </c>
      <c r="D166" s="78">
        <v>6518.43</v>
      </c>
      <c r="E166" s="78">
        <v>6498.54</v>
      </c>
      <c r="F166" s="78">
        <v>6533.97</v>
      </c>
      <c r="G166" s="78">
        <v>6546.5</v>
      </c>
      <c r="H166" s="78">
        <v>6637.24</v>
      </c>
      <c r="I166" s="78">
        <v>6689.05</v>
      </c>
      <c r="J166" s="78">
        <v>6715.09</v>
      </c>
      <c r="K166" s="78">
        <v>6710.62</v>
      </c>
      <c r="L166" s="78">
        <v>6707.66</v>
      </c>
      <c r="M166" s="78">
        <v>6689.01</v>
      </c>
      <c r="N166" s="78">
        <v>6708.42</v>
      </c>
      <c r="O166" s="78">
        <v>6707.53</v>
      </c>
      <c r="P166" s="78">
        <v>6687.32</v>
      </c>
      <c r="Q166" s="78">
        <v>6712.17</v>
      </c>
      <c r="R166" s="78">
        <v>6774.19</v>
      </c>
      <c r="S166" s="78">
        <v>6790.5</v>
      </c>
      <c r="T166" s="78">
        <v>6713.5</v>
      </c>
      <c r="U166" s="78">
        <v>6684.76</v>
      </c>
      <c r="V166" s="78">
        <v>6700.08</v>
      </c>
      <c r="W166" s="78">
        <v>6640.38</v>
      </c>
      <c r="X166" s="78">
        <v>6611.92</v>
      </c>
      <c r="Y166" s="78">
        <v>6543.97</v>
      </c>
    </row>
    <row r="167" spans="1:25" x14ac:dyDescent="0.2">
      <c r="A167" s="78">
        <v>13</v>
      </c>
      <c r="B167" s="78">
        <v>6546.46</v>
      </c>
      <c r="C167" s="78">
        <v>6530.68</v>
      </c>
      <c r="D167" s="78">
        <v>6531.15</v>
      </c>
      <c r="E167" s="78">
        <v>6518.82</v>
      </c>
      <c r="F167" s="78">
        <v>6548.16</v>
      </c>
      <c r="G167" s="78">
        <v>6604.7</v>
      </c>
      <c r="H167" s="78">
        <v>6625.63</v>
      </c>
      <c r="I167" s="78">
        <v>6673.42</v>
      </c>
      <c r="J167" s="78">
        <v>6699.97</v>
      </c>
      <c r="K167" s="78">
        <v>6701.83</v>
      </c>
      <c r="L167" s="78">
        <v>6701.52</v>
      </c>
      <c r="M167" s="78">
        <v>6701.47</v>
      </c>
      <c r="N167" s="78">
        <v>6699.97</v>
      </c>
      <c r="O167" s="78">
        <v>6698.95</v>
      </c>
      <c r="P167" s="78">
        <v>6699.72</v>
      </c>
      <c r="Q167" s="78">
        <v>6706.31</v>
      </c>
      <c r="R167" s="78">
        <v>6752.18</v>
      </c>
      <c r="S167" s="78">
        <v>6775.81</v>
      </c>
      <c r="T167" s="78">
        <v>6762.31</v>
      </c>
      <c r="U167" s="78">
        <v>6693.16</v>
      </c>
      <c r="V167" s="78">
        <v>6684.34</v>
      </c>
      <c r="W167" s="78">
        <v>6645.67</v>
      </c>
      <c r="X167" s="78">
        <v>6582.38</v>
      </c>
      <c r="Y167" s="78">
        <v>6537.56</v>
      </c>
    </row>
    <row r="168" spans="1:25" x14ac:dyDescent="0.2">
      <c r="A168" s="78">
        <v>14</v>
      </c>
      <c r="B168" s="78">
        <v>6517.06</v>
      </c>
      <c r="C168" s="78">
        <v>6515.92</v>
      </c>
      <c r="D168" s="78">
        <v>6520.57</v>
      </c>
      <c r="E168" s="78">
        <v>6538.65</v>
      </c>
      <c r="F168" s="78">
        <v>6591.71</v>
      </c>
      <c r="G168" s="78">
        <v>6675.44</v>
      </c>
      <c r="H168" s="78">
        <v>6756.88</v>
      </c>
      <c r="I168" s="78">
        <v>6759.37</v>
      </c>
      <c r="J168" s="78">
        <v>6759.25</v>
      </c>
      <c r="K168" s="78">
        <v>6759.17</v>
      </c>
      <c r="L168" s="78">
        <v>6759.58</v>
      </c>
      <c r="M168" s="78">
        <v>6759.27</v>
      </c>
      <c r="N168" s="78">
        <v>6753.62</v>
      </c>
      <c r="O168" s="78">
        <v>6750.19</v>
      </c>
      <c r="P168" s="78">
        <v>6751.67</v>
      </c>
      <c r="Q168" s="78">
        <v>6748.52</v>
      </c>
      <c r="R168" s="78">
        <v>6761.05</v>
      </c>
      <c r="S168" s="78">
        <v>6763.8</v>
      </c>
      <c r="T168" s="78">
        <v>6708.64</v>
      </c>
      <c r="U168" s="78">
        <v>6633.96</v>
      </c>
      <c r="V168" s="78">
        <v>6652.99</v>
      </c>
      <c r="W168" s="78">
        <v>6623.13</v>
      </c>
      <c r="X168" s="78">
        <v>6536.09</v>
      </c>
      <c r="Y168" s="78">
        <v>6480.07</v>
      </c>
    </row>
    <row r="169" spans="1:25" x14ac:dyDescent="0.2">
      <c r="A169" s="78">
        <v>15</v>
      </c>
      <c r="B169" s="78">
        <v>6485.48</v>
      </c>
      <c r="C169" s="78">
        <v>6457.43</v>
      </c>
      <c r="D169" s="78">
        <v>6481.29</v>
      </c>
      <c r="E169" s="78">
        <v>6476.19</v>
      </c>
      <c r="F169" s="78">
        <v>6601.93</v>
      </c>
      <c r="G169" s="78">
        <v>6663.5</v>
      </c>
      <c r="H169" s="78">
        <v>6703.73</v>
      </c>
      <c r="I169" s="78">
        <v>6733.73</v>
      </c>
      <c r="J169" s="78">
        <v>6748.29</v>
      </c>
      <c r="K169" s="78">
        <v>6747</v>
      </c>
      <c r="L169" s="78">
        <v>6743.83</v>
      </c>
      <c r="M169" s="78">
        <v>6756.38</v>
      </c>
      <c r="N169" s="78">
        <v>6776.39</v>
      </c>
      <c r="O169" s="78">
        <v>6786.29</v>
      </c>
      <c r="P169" s="78">
        <v>6791.37</v>
      </c>
      <c r="Q169" s="78">
        <v>6787.15</v>
      </c>
      <c r="R169" s="78">
        <v>6807.24</v>
      </c>
      <c r="S169" s="78">
        <v>6814.41</v>
      </c>
      <c r="T169" s="78">
        <v>6778.66</v>
      </c>
      <c r="U169" s="78">
        <v>6712.95</v>
      </c>
      <c r="V169" s="78">
        <v>6713.65</v>
      </c>
      <c r="W169" s="78">
        <v>6681.05</v>
      </c>
      <c r="X169" s="78">
        <v>6645.38</v>
      </c>
      <c r="Y169" s="78">
        <v>6506.7</v>
      </c>
    </row>
    <row r="170" spans="1:25" x14ac:dyDescent="0.2">
      <c r="A170" s="78">
        <v>16</v>
      </c>
      <c r="B170" s="78">
        <v>6616.93</v>
      </c>
      <c r="C170" s="78">
        <v>6613.15</v>
      </c>
      <c r="D170" s="78">
        <v>6628.76</v>
      </c>
      <c r="E170" s="78">
        <v>6632.34</v>
      </c>
      <c r="F170" s="78">
        <v>6700.79</v>
      </c>
      <c r="G170" s="78">
        <v>6735.6</v>
      </c>
      <c r="H170" s="78">
        <v>6799.12</v>
      </c>
      <c r="I170" s="78">
        <v>6813.48</v>
      </c>
      <c r="J170" s="78">
        <v>6805.63</v>
      </c>
      <c r="K170" s="78">
        <v>6802.98</v>
      </c>
      <c r="L170" s="78">
        <v>6859.79</v>
      </c>
      <c r="M170" s="78">
        <v>6797.04</v>
      </c>
      <c r="N170" s="78">
        <v>6842.47</v>
      </c>
      <c r="O170" s="78">
        <v>6841.92</v>
      </c>
      <c r="P170" s="78">
        <v>6848.63</v>
      </c>
      <c r="Q170" s="78">
        <v>6842.23</v>
      </c>
      <c r="R170" s="78">
        <v>6858.58</v>
      </c>
      <c r="S170" s="78">
        <v>6869.14</v>
      </c>
      <c r="T170" s="78">
        <v>6834.38</v>
      </c>
      <c r="U170" s="78">
        <v>6729.3</v>
      </c>
      <c r="V170" s="78">
        <v>6743.12</v>
      </c>
      <c r="W170" s="78">
        <v>6723.07</v>
      </c>
      <c r="X170" s="78">
        <v>6697.37</v>
      </c>
      <c r="Y170" s="78">
        <v>6641.04</v>
      </c>
    </row>
    <row r="171" spans="1:25" x14ac:dyDescent="0.2">
      <c r="A171" s="78">
        <v>17</v>
      </c>
      <c r="B171" s="78">
        <v>6607.08</v>
      </c>
      <c r="C171" s="78">
        <v>6604.22</v>
      </c>
      <c r="D171" s="78">
        <v>6618.54</v>
      </c>
      <c r="E171" s="78">
        <v>6618.99</v>
      </c>
      <c r="F171" s="78">
        <v>6670.99</v>
      </c>
      <c r="G171" s="78">
        <v>6719.41</v>
      </c>
      <c r="H171" s="78">
        <v>6826.2</v>
      </c>
      <c r="I171" s="78">
        <v>6846.44</v>
      </c>
      <c r="J171" s="78">
        <v>6849.52</v>
      </c>
      <c r="K171" s="78">
        <v>6843.11</v>
      </c>
      <c r="L171" s="78">
        <v>6820.26</v>
      </c>
      <c r="M171" s="78">
        <v>6825.5</v>
      </c>
      <c r="N171" s="78">
        <v>6810.33</v>
      </c>
      <c r="O171" s="78">
        <v>6821.49</v>
      </c>
      <c r="P171" s="78">
        <v>6827.31</v>
      </c>
      <c r="Q171" s="78">
        <v>6820.26</v>
      </c>
      <c r="R171" s="78">
        <v>6828.31</v>
      </c>
      <c r="S171" s="78">
        <v>6832.9</v>
      </c>
      <c r="T171" s="78">
        <v>6793.19</v>
      </c>
      <c r="U171" s="78">
        <v>6740.4</v>
      </c>
      <c r="V171" s="78">
        <v>6745.86</v>
      </c>
      <c r="W171" s="78">
        <v>6685.42</v>
      </c>
      <c r="X171" s="78">
        <v>6623.37</v>
      </c>
      <c r="Y171" s="78">
        <v>6602.58</v>
      </c>
    </row>
    <row r="172" spans="1:25" x14ac:dyDescent="0.2">
      <c r="A172" s="78">
        <v>18</v>
      </c>
      <c r="B172" s="78">
        <v>6611</v>
      </c>
      <c r="C172" s="78">
        <v>6634.87</v>
      </c>
      <c r="D172" s="78">
        <v>6664</v>
      </c>
      <c r="E172" s="78">
        <v>6732.59</v>
      </c>
      <c r="F172" s="78">
        <v>6757.24</v>
      </c>
      <c r="G172" s="78">
        <v>6801.59</v>
      </c>
      <c r="H172" s="78">
        <v>6859.44</v>
      </c>
      <c r="I172" s="78">
        <v>6881.56</v>
      </c>
      <c r="J172" s="78">
        <v>6905.64</v>
      </c>
      <c r="K172" s="78">
        <v>6892.43</v>
      </c>
      <c r="L172" s="78">
        <v>6884.37</v>
      </c>
      <c r="M172" s="78">
        <v>6850.03</v>
      </c>
      <c r="N172" s="78">
        <v>6829.43</v>
      </c>
      <c r="O172" s="78">
        <v>6840.26</v>
      </c>
      <c r="P172" s="78">
        <v>6837.33</v>
      </c>
      <c r="Q172" s="78">
        <v>6823.85</v>
      </c>
      <c r="R172" s="78">
        <v>6835.86</v>
      </c>
      <c r="S172" s="78">
        <v>6846.33</v>
      </c>
      <c r="T172" s="78">
        <v>6869.98</v>
      </c>
      <c r="U172" s="78">
        <v>6882.98</v>
      </c>
      <c r="V172" s="78">
        <v>6801.67</v>
      </c>
      <c r="W172" s="78">
        <v>6800.19</v>
      </c>
      <c r="X172" s="78">
        <v>6803.97</v>
      </c>
      <c r="Y172" s="78">
        <v>6717.14</v>
      </c>
    </row>
    <row r="173" spans="1:25" x14ac:dyDescent="0.2">
      <c r="A173" s="78">
        <v>19</v>
      </c>
      <c r="B173" s="78">
        <v>6716.1</v>
      </c>
      <c r="C173" s="78">
        <v>6699.52</v>
      </c>
      <c r="D173" s="78">
        <v>6702.98</v>
      </c>
      <c r="E173" s="78">
        <v>6595.25</v>
      </c>
      <c r="F173" s="78">
        <v>6690.94</v>
      </c>
      <c r="G173" s="78">
        <v>6737.85</v>
      </c>
      <c r="H173" s="78">
        <v>6791.1</v>
      </c>
      <c r="I173" s="78">
        <v>6874.7</v>
      </c>
      <c r="J173" s="78">
        <v>6898.09</v>
      </c>
      <c r="K173" s="78">
        <v>6899.85</v>
      </c>
      <c r="L173" s="78">
        <v>6884.66</v>
      </c>
      <c r="M173" s="78">
        <v>6880.15</v>
      </c>
      <c r="N173" s="78">
        <v>6876.54</v>
      </c>
      <c r="O173" s="78">
        <v>6876.42</v>
      </c>
      <c r="P173" s="78">
        <v>6874.83</v>
      </c>
      <c r="Q173" s="78">
        <v>6858.1</v>
      </c>
      <c r="R173" s="78">
        <v>6864.04</v>
      </c>
      <c r="S173" s="78">
        <v>6872.25</v>
      </c>
      <c r="T173" s="78">
        <v>6842.05</v>
      </c>
      <c r="U173" s="78">
        <v>6866.55</v>
      </c>
      <c r="V173" s="78">
        <v>6797.65</v>
      </c>
      <c r="W173" s="78">
        <v>6783.62</v>
      </c>
      <c r="X173" s="78">
        <v>6730.34</v>
      </c>
      <c r="Y173" s="78">
        <v>6687.22</v>
      </c>
    </row>
    <row r="174" spans="1:25" x14ac:dyDescent="0.2">
      <c r="A174" s="78">
        <v>20</v>
      </c>
      <c r="B174" s="78">
        <v>6638.02</v>
      </c>
      <c r="C174" s="78">
        <v>6622.85</v>
      </c>
      <c r="D174" s="78">
        <v>6614.9</v>
      </c>
      <c r="E174" s="78">
        <v>6517.94</v>
      </c>
      <c r="F174" s="78">
        <v>6612.04</v>
      </c>
      <c r="G174" s="78">
        <v>6604.1</v>
      </c>
      <c r="H174" s="78">
        <v>6624.04</v>
      </c>
      <c r="I174" s="78">
        <v>6663.55</v>
      </c>
      <c r="J174" s="78">
        <v>6682.77</v>
      </c>
      <c r="K174" s="78">
        <v>6727.28</v>
      </c>
      <c r="L174" s="78">
        <v>6714.65</v>
      </c>
      <c r="M174" s="78">
        <v>6720.89</v>
      </c>
      <c r="N174" s="78">
        <v>6763.7</v>
      </c>
      <c r="O174" s="78">
        <v>6769.36</v>
      </c>
      <c r="P174" s="78">
        <v>6774.11</v>
      </c>
      <c r="Q174" s="78">
        <v>6758.39</v>
      </c>
      <c r="R174" s="78">
        <v>6774.79</v>
      </c>
      <c r="S174" s="78">
        <v>6789.17</v>
      </c>
      <c r="T174" s="78">
        <v>6811.4</v>
      </c>
      <c r="U174" s="78">
        <v>6836.16</v>
      </c>
      <c r="V174" s="78">
        <v>6758.38</v>
      </c>
      <c r="W174" s="78">
        <v>6724.54</v>
      </c>
      <c r="X174" s="78">
        <v>6678.29</v>
      </c>
      <c r="Y174" s="78">
        <v>6634.32</v>
      </c>
    </row>
    <row r="175" spans="1:25" x14ac:dyDescent="0.2">
      <c r="A175" s="78">
        <v>21</v>
      </c>
      <c r="B175" s="78">
        <v>6461.26</v>
      </c>
      <c r="C175" s="78">
        <v>6458.3</v>
      </c>
      <c r="D175" s="78">
        <v>6473.88</v>
      </c>
      <c r="E175" s="78">
        <v>6523.48</v>
      </c>
      <c r="F175" s="78">
        <v>6483.64</v>
      </c>
      <c r="G175" s="78">
        <v>6627.7</v>
      </c>
      <c r="H175" s="78">
        <v>6668.86</v>
      </c>
      <c r="I175" s="78">
        <v>6835.01</v>
      </c>
      <c r="J175" s="78">
        <v>6811.06</v>
      </c>
      <c r="K175" s="78">
        <v>6803.36</v>
      </c>
      <c r="L175" s="78">
        <v>6723.82</v>
      </c>
      <c r="M175" s="78">
        <v>6689.4</v>
      </c>
      <c r="N175" s="78">
        <v>6643.78</v>
      </c>
      <c r="O175" s="78">
        <v>6572.25</v>
      </c>
      <c r="P175" s="78">
        <v>6574.29</v>
      </c>
      <c r="Q175" s="78">
        <v>6563.69</v>
      </c>
      <c r="R175" s="78">
        <v>6580.35</v>
      </c>
      <c r="S175" s="78">
        <v>6777.81</v>
      </c>
      <c r="T175" s="78">
        <v>6810.37</v>
      </c>
      <c r="U175" s="78">
        <v>6669.91</v>
      </c>
      <c r="V175" s="78">
        <v>6475.38</v>
      </c>
      <c r="W175" s="78">
        <v>6418.6</v>
      </c>
      <c r="X175" s="78">
        <v>6310.36</v>
      </c>
      <c r="Y175" s="78">
        <v>6262.77</v>
      </c>
    </row>
    <row r="176" spans="1:25" x14ac:dyDescent="0.2">
      <c r="A176" s="78">
        <v>22</v>
      </c>
      <c r="B176" s="78">
        <v>6386.36</v>
      </c>
      <c r="C176" s="78">
        <v>6386.24</v>
      </c>
      <c r="D176" s="78">
        <v>6401.61</v>
      </c>
      <c r="E176" s="78">
        <v>6402.48</v>
      </c>
      <c r="F176" s="78">
        <v>6430.87</v>
      </c>
      <c r="G176" s="78">
        <v>6472.84</v>
      </c>
      <c r="H176" s="78">
        <v>6558.5</v>
      </c>
      <c r="I176" s="78">
        <v>6668.58</v>
      </c>
      <c r="J176" s="78">
        <v>6625.5</v>
      </c>
      <c r="K176" s="78">
        <v>6604.05</v>
      </c>
      <c r="L176" s="78">
        <v>6585.66</v>
      </c>
      <c r="M176" s="78">
        <v>6548.94</v>
      </c>
      <c r="N176" s="78">
        <v>6536.82</v>
      </c>
      <c r="O176" s="78">
        <v>6548.23</v>
      </c>
      <c r="P176" s="78">
        <v>6564.31</v>
      </c>
      <c r="Q176" s="78">
        <v>6535.7</v>
      </c>
      <c r="R176" s="78">
        <v>6651.76</v>
      </c>
      <c r="S176" s="78">
        <v>6765.34</v>
      </c>
      <c r="T176" s="78">
        <v>6808.98</v>
      </c>
      <c r="U176" s="78">
        <v>6733.78</v>
      </c>
      <c r="V176" s="78">
        <v>6639.87</v>
      </c>
      <c r="W176" s="78">
        <v>6564.9</v>
      </c>
      <c r="X176" s="78">
        <v>6377.07</v>
      </c>
      <c r="Y176" s="78">
        <v>6387</v>
      </c>
    </row>
    <row r="177" spans="1:26" x14ac:dyDescent="0.2">
      <c r="A177" s="78">
        <v>23</v>
      </c>
      <c r="B177" s="78">
        <v>6363.09</v>
      </c>
      <c r="C177" s="78">
        <v>6343.16</v>
      </c>
      <c r="D177" s="78">
        <v>6398.58</v>
      </c>
      <c r="E177" s="78">
        <v>6453.88</v>
      </c>
      <c r="F177" s="78">
        <v>6464.35</v>
      </c>
      <c r="G177" s="78">
        <v>6548.78</v>
      </c>
      <c r="H177" s="78">
        <v>6682.3</v>
      </c>
      <c r="I177" s="78">
        <v>6711.98</v>
      </c>
      <c r="J177" s="78">
        <v>6750.65</v>
      </c>
      <c r="K177" s="78">
        <v>6745.91</v>
      </c>
      <c r="L177" s="78">
        <v>6720.9</v>
      </c>
      <c r="M177" s="78">
        <v>6715.29</v>
      </c>
      <c r="N177" s="78">
        <v>6706.49</v>
      </c>
      <c r="O177" s="78">
        <v>6706.01</v>
      </c>
      <c r="P177" s="78">
        <v>6706.1</v>
      </c>
      <c r="Q177" s="78">
        <v>6695.82</v>
      </c>
      <c r="R177" s="78">
        <v>6743.63</v>
      </c>
      <c r="S177" s="78">
        <v>6950.88</v>
      </c>
      <c r="T177" s="78">
        <v>6910.1</v>
      </c>
      <c r="U177" s="78">
        <v>6785.91</v>
      </c>
      <c r="V177" s="78">
        <v>6666.42</v>
      </c>
      <c r="W177" s="78">
        <v>6628.34</v>
      </c>
      <c r="X177" s="78">
        <v>6462.6</v>
      </c>
      <c r="Y177" s="78">
        <v>6388.79</v>
      </c>
    </row>
    <row r="178" spans="1:26" x14ac:dyDescent="0.2">
      <c r="A178" s="78">
        <v>24</v>
      </c>
      <c r="B178" s="78">
        <v>6451.35</v>
      </c>
      <c r="C178" s="78">
        <v>6445.57</v>
      </c>
      <c r="D178" s="78">
        <v>6488.66</v>
      </c>
      <c r="E178" s="78">
        <v>6535.96</v>
      </c>
      <c r="F178" s="78">
        <v>6601.81</v>
      </c>
      <c r="G178" s="78">
        <v>6697.41</v>
      </c>
      <c r="H178" s="78">
        <v>6901.2</v>
      </c>
      <c r="I178" s="78">
        <v>6973.58</v>
      </c>
      <c r="J178" s="78">
        <v>7004.18</v>
      </c>
      <c r="K178" s="78">
        <v>7008.97</v>
      </c>
      <c r="L178" s="78">
        <v>6997.97</v>
      </c>
      <c r="M178" s="78">
        <v>6975.48</v>
      </c>
      <c r="N178" s="78">
        <v>6974.29</v>
      </c>
      <c r="O178" s="78">
        <v>6977.24</v>
      </c>
      <c r="P178" s="78">
        <v>6992.83</v>
      </c>
      <c r="Q178" s="78">
        <v>6971.86</v>
      </c>
      <c r="R178" s="78">
        <v>6986.24</v>
      </c>
      <c r="S178" s="78">
        <v>7043.81</v>
      </c>
      <c r="T178" s="78">
        <v>7013.06</v>
      </c>
      <c r="U178" s="78">
        <v>6972.9</v>
      </c>
      <c r="V178" s="78">
        <v>6812.58</v>
      </c>
      <c r="W178" s="78">
        <v>6688.25</v>
      </c>
      <c r="X178" s="78">
        <v>6592.15</v>
      </c>
      <c r="Y178" s="78">
        <v>6497.49</v>
      </c>
    </row>
    <row r="179" spans="1:26" x14ac:dyDescent="0.2">
      <c r="A179" s="78">
        <v>25</v>
      </c>
      <c r="B179" s="78">
        <v>6699.9</v>
      </c>
      <c r="C179" s="78">
        <v>6803.47</v>
      </c>
      <c r="D179" s="78">
        <v>6903.9</v>
      </c>
      <c r="E179" s="78">
        <v>6958.2</v>
      </c>
      <c r="F179" s="78">
        <v>6940.19</v>
      </c>
      <c r="G179" s="78">
        <v>6991.5</v>
      </c>
      <c r="H179" s="78">
        <v>7035.78</v>
      </c>
      <c r="I179" s="78">
        <v>7071.19</v>
      </c>
      <c r="J179" s="78">
        <v>7085.19</v>
      </c>
      <c r="K179" s="78">
        <v>7084.34</v>
      </c>
      <c r="L179" s="78">
        <v>7078.81</v>
      </c>
      <c r="M179" s="78">
        <v>7076.09</v>
      </c>
      <c r="N179" s="78">
        <v>7070.06</v>
      </c>
      <c r="O179" s="78">
        <v>7066</v>
      </c>
      <c r="P179" s="78">
        <v>7067.17</v>
      </c>
      <c r="Q179" s="78">
        <v>7047.99</v>
      </c>
      <c r="R179" s="78">
        <v>7056.86</v>
      </c>
      <c r="S179" s="78">
        <v>7141.76</v>
      </c>
      <c r="T179" s="78">
        <v>7108.1</v>
      </c>
      <c r="U179" s="78">
        <v>7073.13</v>
      </c>
      <c r="V179" s="78">
        <v>7023.35</v>
      </c>
      <c r="W179" s="78">
        <v>6980.99</v>
      </c>
      <c r="X179" s="78">
        <v>6947.46</v>
      </c>
      <c r="Y179" s="78">
        <v>6834.4</v>
      </c>
    </row>
    <row r="180" spans="1:26" x14ac:dyDescent="0.2">
      <c r="A180" s="78">
        <v>26</v>
      </c>
      <c r="B180" s="78">
        <v>6857.98</v>
      </c>
      <c r="C180" s="78">
        <v>6973.45</v>
      </c>
      <c r="D180" s="78">
        <v>6975.8</v>
      </c>
      <c r="E180" s="78">
        <v>7019.13</v>
      </c>
      <c r="F180" s="78">
        <v>7034.09</v>
      </c>
      <c r="G180" s="78">
        <v>7110.1</v>
      </c>
      <c r="H180" s="78">
        <v>7138.8</v>
      </c>
      <c r="I180" s="78">
        <v>7146.05</v>
      </c>
      <c r="J180" s="78">
        <v>7158.93</v>
      </c>
      <c r="K180" s="78">
        <v>7166.28</v>
      </c>
      <c r="L180" s="78">
        <v>7162.89</v>
      </c>
      <c r="M180" s="78">
        <v>7161.85</v>
      </c>
      <c r="N180" s="78">
        <v>7157.96</v>
      </c>
      <c r="O180" s="78">
        <v>7156.01</v>
      </c>
      <c r="P180" s="78">
        <v>7153.88</v>
      </c>
      <c r="Q180" s="78">
        <v>7136.99</v>
      </c>
      <c r="R180" s="78">
        <v>7135.47</v>
      </c>
      <c r="S180" s="78">
        <v>7229.36</v>
      </c>
      <c r="T180" s="78">
        <v>7194.82</v>
      </c>
      <c r="U180" s="78">
        <v>7172.44</v>
      </c>
      <c r="V180" s="78">
        <v>7141.74</v>
      </c>
      <c r="W180" s="78">
        <v>7098.75</v>
      </c>
      <c r="X180" s="78">
        <v>7023.2</v>
      </c>
      <c r="Y180" s="78">
        <v>6936.65</v>
      </c>
    </row>
    <row r="181" spans="1:26" x14ac:dyDescent="0.2">
      <c r="A181" s="78">
        <v>27</v>
      </c>
      <c r="B181" s="78">
        <v>6892.19</v>
      </c>
      <c r="C181" s="78">
        <v>6891.03</v>
      </c>
      <c r="D181" s="78">
        <v>6878.37</v>
      </c>
      <c r="E181" s="78">
        <v>6900</v>
      </c>
      <c r="F181" s="78">
        <v>6963.09</v>
      </c>
      <c r="G181" s="78">
        <v>7012.24</v>
      </c>
      <c r="H181" s="78">
        <v>7011.8</v>
      </c>
      <c r="I181" s="78">
        <v>7015.63</v>
      </c>
      <c r="J181" s="78">
        <v>7014.3</v>
      </c>
      <c r="K181" s="78">
        <v>7023.44</v>
      </c>
      <c r="L181" s="78">
        <v>7024.92</v>
      </c>
      <c r="M181" s="78">
        <v>7020.41</v>
      </c>
      <c r="N181" s="78">
        <v>7019.17</v>
      </c>
      <c r="O181" s="78">
        <v>7019.18</v>
      </c>
      <c r="P181" s="78">
        <v>7020.12</v>
      </c>
      <c r="Q181" s="78">
        <v>7000.15</v>
      </c>
      <c r="R181" s="78">
        <v>7007.42</v>
      </c>
      <c r="S181" s="78">
        <v>7098.49</v>
      </c>
      <c r="T181" s="78">
        <v>7064.47</v>
      </c>
      <c r="U181" s="78">
        <v>7068.15</v>
      </c>
      <c r="V181" s="78">
        <v>7016.13</v>
      </c>
      <c r="W181" s="78">
        <v>6990.98</v>
      </c>
      <c r="X181" s="78">
        <v>6883.33</v>
      </c>
      <c r="Y181" s="78">
        <v>6751.9</v>
      </c>
    </row>
    <row r="182" spans="1:26" x14ac:dyDescent="0.2">
      <c r="A182" s="78">
        <v>28</v>
      </c>
      <c r="B182" s="78">
        <v>6293.33</v>
      </c>
      <c r="C182" s="78">
        <v>6271.58</v>
      </c>
      <c r="D182" s="78">
        <v>6352.95</v>
      </c>
      <c r="E182" s="78">
        <v>6611.29</v>
      </c>
      <c r="F182" s="78">
        <v>6615.81</v>
      </c>
      <c r="G182" s="78">
        <v>6763.5</v>
      </c>
      <c r="H182" s="78">
        <v>6814.57</v>
      </c>
      <c r="I182" s="78">
        <v>6882.72</v>
      </c>
      <c r="J182" s="78">
        <v>6909.15</v>
      </c>
      <c r="K182" s="78">
        <v>6921.27</v>
      </c>
      <c r="L182" s="78">
        <v>6913.56</v>
      </c>
      <c r="M182" s="78">
        <v>6916.53</v>
      </c>
      <c r="N182" s="78">
        <v>6959.19</v>
      </c>
      <c r="O182" s="78">
        <v>6960.87</v>
      </c>
      <c r="P182" s="78">
        <v>6965.93</v>
      </c>
      <c r="Q182" s="78">
        <v>6895.92</v>
      </c>
      <c r="R182" s="78">
        <v>6896.27</v>
      </c>
      <c r="S182" s="78">
        <v>6907.97</v>
      </c>
      <c r="T182" s="78">
        <v>6911.6</v>
      </c>
      <c r="U182" s="78">
        <v>6893.03</v>
      </c>
      <c r="V182" s="78">
        <v>6857.82</v>
      </c>
      <c r="W182" s="78">
        <v>6798.38</v>
      </c>
      <c r="X182" s="78">
        <v>6612</v>
      </c>
      <c r="Y182" s="78">
        <v>6499.11</v>
      </c>
    </row>
    <row r="183" spans="1:26" x14ac:dyDescent="0.2">
      <c r="A183" s="78">
        <v>29</v>
      </c>
      <c r="B183" s="78">
        <v>6459.74</v>
      </c>
      <c r="C183" s="78">
        <v>6393.86</v>
      </c>
      <c r="D183" s="78">
        <v>6715.28</v>
      </c>
      <c r="E183" s="78">
        <v>6767.38</v>
      </c>
      <c r="F183" s="78">
        <v>6771.81</v>
      </c>
      <c r="G183" s="78">
        <v>6828.2</v>
      </c>
      <c r="H183" s="78">
        <v>6842.6</v>
      </c>
      <c r="I183" s="78">
        <v>6882.84</v>
      </c>
      <c r="J183" s="78">
        <v>6924.67</v>
      </c>
      <c r="K183" s="78">
        <v>6927.35</v>
      </c>
      <c r="L183" s="78">
        <v>6930.13</v>
      </c>
      <c r="M183" s="78">
        <v>6947.94</v>
      </c>
      <c r="N183" s="78">
        <v>6996.39</v>
      </c>
      <c r="O183" s="78">
        <v>6993.46</v>
      </c>
      <c r="P183" s="78">
        <v>6993.9</v>
      </c>
      <c r="Q183" s="78">
        <v>6909.3</v>
      </c>
      <c r="R183" s="78">
        <v>6908.55</v>
      </c>
      <c r="S183" s="78">
        <v>6903.71</v>
      </c>
      <c r="T183" s="78">
        <v>6913.17</v>
      </c>
      <c r="U183" s="78">
        <v>6902.12</v>
      </c>
      <c r="V183" s="78">
        <v>6888.93</v>
      </c>
      <c r="W183" s="78">
        <v>6837.4</v>
      </c>
      <c r="X183" s="78">
        <v>6765.63</v>
      </c>
      <c r="Y183" s="78">
        <v>6635.35</v>
      </c>
    </row>
    <row r="184" spans="1:26" x14ac:dyDescent="0.2">
      <c r="A184" s="78">
        <v>30</v>
      </c>
      <c r="B184" s="78">
        <v>6579.27</v>
      </c>
      <c r="C184" s="78">
        <v>6550.35</v>
      </c>
      <c r="D184" s="78">
        <v>6768.94</v>
      </c>
      <c r="E184" s="78">
        <v>6856.59</v>
      </c>
      <c r="F184" s="78">
        <v>6868.41</v>
      </c>
      <c r="G184" s="78">
        <v>6912.41</v>
      </c>
      <c r="H184" s="78">
        <v>6947.44</v>
      </c>
      <c r="I184" s="78">
        <v>6977.62</v>
      </c>
      <c r="J184" s="78">
        <v>6995.14</v>
      </c>
      <c r="K184" s="78">
        <v>7006.25</v>
      </c>
      <c r="L184" s="78">
        <v>6997.61</v>
      </c>
      <c r="M184" s="78">
        <v>7002.93</v>
      </c>
      <c r="N184" s="78">
        <v>7002.67</v>
      </c>
      <c r="O184" s="78">
        <v>6992.28</v>
      </c>
      <c r="P184" s="78">
        <v>6993.44</v>
      </c>
      <c r="Q184" s="78">
        <v>6974.22</v>
      </c>
      <c r="R184" s="78">
        <v>6971.39</v>
      </c>
      <c r="S184" s="78">
        <v>6960.36</v>
      </c>
      <c r="T184" s="78">
        <v>6945.35</v>
      </c>
      <c r="U184" s="78">
        <v>6974.06</v>
      </c>
      <c r="V184" s="78">
        <v>6967.43</v>
      </c>
      <c r="W184" s="78">
        <v>6920.99</v>
      </c>
      <c r="X184" s="78">
        <v>6849.89</v>
      </c>
      <c r="Y184" s="78">
        <v>6710.5</v>
      </c>
    </row>
    <row r="185" spans="1:26" s="43" customFormat="1" ht="15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1"/>
    </row>
    <row r="187" spans="1:26" ht="27" customHeight="1" x14ac:dyDescent="0.2">
      <c r="A187" s="25"/>
      <c r="B187" s="71" t="s">
        <v>96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</row>
    <row r="188" spans="1:26" ht="25.5" x14ac:dyDescent="0.2">
      <c r="A188" s="74" t="s">
        <v>69</v>
      </c>
      <c r="B188" s="75" t="s">
        <v>70</v>
      </c>
      <c r="C188" s="26" t="s">
        <v>71</v>
      </c>
      <c r="D188" s="26" t="s">
        <v>72</v>
      </c>
      <c r="E188" s="26" t="s">
        <v>73</v>
      </c>
      <c r="F188" s="26" t="s">
        <v>74</v>
      </c>
      <c r="G188" s="26" t="s">
        <v>75</v>
      </c>
      <c r="H188" s="26" t="s">
        <v>76</v>
      </c>
      <c r="I188" s="26" t="s">
        <v>77</v>
      </c>
      <c r="J188" s="26" t="s">
        <v>78</v>
      </c>
      <c r="K188" s="26" t="s">
        <v>79</v>
      </c>
      <c r="L188" s="26" t="s">
        <v>80</v>
      </c>
      <c r="M188" s="26" t="s">
        <v>81</v>
      </c>
      <c r="N188" s="26" t="s">
        <v>82</v>
      </c>
      <c r="O188" s="26" t="s">
        <v>83</v>
      </c>
      <c r="P188" s="26" t="s">
        <v>84</v>
      </c>
      <c r="Q188" s="26" t="s">
        <v>85</v>
      </c>
      <c r="R188" s="26" t="s">
        <v>86</v>
      </c>
      <c r="S188" s="26" t="s">
        <v>87</v>
      </c>
      <c r="T188" s="26" t="s">
        <v>88</v>
      </c>
      <c r="U188" s="26" t="s">
        <v>89</v>
      </c>
      <c r="V188" s="26" t="s">
        <v>90</v>
      </c>
      <c r="W188" s="26" t="s">
        <v>91</v>
      </c>
      <c r="X188" s="26" t="s">
        <v>92</v>
      </c>
      <c r="Y188" s="26" t="s">
        <v>93</v>
      </c>
    </row>
    <row r="189" spans="1:26" x14ac:dyDescent="0.2">
      <c r="A189" s="76">
        <v>1</v>
      </c>
      <c r="B189" s="78">
        <v>6951.48</v>
      </c>
      <c r="C189" s="78">
        <v>6945.38</v>
      </c>
      <c r="D189" s="78">
        <v>6989.39</v>
      </c>
      <c r="E189" s="78">
        <v>6951.19</v>
      </c>
      <c r="F189" s="78">
        <v>7090.23</v>
      </c>
      <c r="G189" s="78">
        <v>7249.38</v>
      </c>
      <c r="H189" s="78">
        <v>7313.65</v>
      </c>
      <c r="I189" s="78">
        <v>7395.71</v>
      </c>
      <c r="J189" s="78">
        <v>7460.96</v>
      </c>
      <c r="K189" s="78">
        <v>7449.74</v>
      </c>
      <c r="L189" s="78">
        <v>7425.88</v>
      </c>
      <c r="M189" s="78">
        <v>7429.38</v>
      </c>
      <c r="N189" s="78">
        <v>7400.4</v>
      </c>
      <c r="O189" s="78">
        <v>7416.64</v>
      </c>
      <c r="P189" s="78">
        <v>7408.85</v>
      </c>
      <c r="Q189" s="78">
        <v>7447.21</v>
      </c>
      <c r="R189" s="78">
        <v>7493</v>
      </c>
      <c r="S189" s="78">
        <v>7500.39</v>
      </c>
      <c r="T189" s="78">
        <v>7405.48</v>
      </c>
      <c r="U189" s="78">
        <v>7395.93</v>
      </c>
      <c r="V189" s="78">
        <v>7396.16</v>
      </c>
      <c r="W189" s="78">
        <v>7331.79</v>
      </c>
      <c r="X189" s="78">
        <v>7263.66</v>
      </c>
      <c r="Y189" s="78">
        <v>7224.53</v>
      </c>
      <c r="Z189" s="1">
        <v>4</v>
      </c>
    </row>
    <row r="190" spans="1:26" x14ac:dyDescent="0.2">
      <c r="A190" s="78">
        <v>2</v>
      </c>
      <c r="B190" s="78">
        <v>7002.44</v>
      </c>
      <c r="C190" s="78">
        <v>7104.24</v>
      </c>
      <c r="D190" s="78">
        <v>7271.99</v>
      </c>
      <c r="E190" s="78">
        <v>7255.05</v>
      </c>
      <c r="F190" s="78">
        <v>7310.6</v>
      </c>
      <c r="G190" s="78">
        <v>7348.35</v>
      </c>
      <c r="H190" s="78">
        <v>7361.77</v>
      </c>
      <c r="I190" s="78">
        <v>7390.8</v>
      </c>
      <c r="J190" s="78">
        <v>7415.94</v>
      </c>
      <c r="K190" s="78">
        <v>7399.47</v>
      </c>
      <c r="L190" s="78">
        <v>7386.97</v>
      </c>
      <c r="M190" s="78">
        <v>7369.56</v>
      </c>
      <c r="N190" s="78">
        <v>7362.68</v>
      </c>
      <c r="O190" s="78">
        <v>7370.37</v>
      </c>
      <c r="P190" s="78">
        <v>7360.23</v>
      </c>
      <c r="Q190" s="78">
        <v>7354.04</v>
      </c>
      <c r="R190" s="78">
        <v>7394.14</v>
      </c>
      <c r="S190" s="78">
        <v>7390.39</v>
      </c>
      <c r="T190" s="78">
        <v>7333.22</v>
      </c>
      <c r="U190" s="78">
        <v>7277.72</v>
      </c>
      <c r="V190" s="78">
        <v>7303.07</v>
      </c>
      <c r="W190" s="78">
        <v>7262.77</v>
      </c>
      <c r="X190" s="78">
        <v>6977.99</v>
      </c>
      <c r="Y190" s="78">
        <v>6942.06</v>
      </c>
    </row>
    <row r="191" spans="1:26" x14ac:dyDescent="0.2">
      <c r="A191" s="78">
        <v>3</v>
      </c>
      <c r="B191" s="78">
        <v>7078.42</v>
      </c>
      <c r="C191" s="78">
        <v>7114.49</v>
      </c>
      <c r="D191" s="78">
        <v>7266.4</v>
      </c>
      <c r="E191" s="78">
        <v>7208.66</v>
      </c>
      <c r="F191" s="78">
        <v>7334.58</v>
      </c>
      <c r="G191" s="78">
        <v>7345.58</v>
      </c>
      <c r="H191" s="78">
        <v>7376.22</v>
      </c>
      <c r="I191" s="78">
        <v>7452.86</v>
      </c>
      <c r="J191" s="78">
        <v>7475.38</v>
      </c>
      <c r="K191" s="78">
        <v>7479.39</v>
      </c>
      <c r="L191" s="78">
        <v>7456.85</v>
      </c>
      <c r="M191" s="78">
        <v>7451.6</v>
      </c>
      <c r="N191" s="78">
        <v>7445.52</v>
      </c>
      <c r="O191" s="78">
        <v>7471.97</v>
      </c>
      <c r="P191" s="78">
        <v>7486.89</v>
      </c>
      <c r="Q191" s="78">
        <v>7477.11</v>
      </c>
      <c r="R191" s="78">
        <v>7491.98</v>
      </c>
      <c r="S191" s="78">
        <v>7485.33</v>
      </c>
      <c r="T191" s="78">
        <v>7425.15</v>
      </c>
      <c r="U191" s="78">
        <v>7397.62</v>
      </c>
      <c r="V191" s="78">
        <v>7407.24</v>
      </c>
      <c r="W191" s="78">
        <v>7343.82</v>
      </c>
      <c r="X191" s="78">
        <v>7312.48</v>
      </c>
      <c r="Y191" s="78">
        <v>7217.62</v>
      </c>
    </row>
    <row r="192" spans="1:26" x14ac:dyDescent="0.2">
      <c r="A192" s="78">
        <v>4</v>
      </c>
      <c r="B192" s="78">
        <v>7098.09</v>
      </c>
      <c r="C192" s="78">
        <v>7008.11</v>
      </c>
      <c r="D192" s="78">
        <v>7095.24</v>
      </c>
      <c r="E192" s="78">
        <v>7059.64</v>
      </c>
      <c r="F192" s="78">
        <v>7173.57</v>
      </c>
      <c r="G192" s="78">
        <v>7262.6</v>
      </c>
      <c r="H192" s="78">
        <v>7318.73</v>
      </c>
      <c r="I192" s="78">
        <v>7421.49</v>
      </c>
      <c r="J192" s="78">
        <v>7419.25</v>
      </c>
      <c r="K192" s="78">
        <v>7420.45</v>
      </c>
      <c r="L192" s="78">
        <v>7405.62</v>
      </c>
      <c r="M192" s="78">
        <v>7401.9</v>
      </c>
      <c r="N192" s="78">
        <v>7388.68</v>
      </c>
      <c r="O192" s="78">
        <v>7395.92</v>
      </c>
      <c r="P192" s="78">
        <v>7407.3</v>
      </c>
      <c r="Q192" s="78">
        <v>7404.47</v>
      </c>
      <c r="R192" s="78">
        <v>7403.43</v>
      </c>
      <c r="S192" s="78">
        <v>7409.02</v>
      </c>
      <c r="T192" s="78">
        <v>7375.59</v>
      </c>
      <c r="U192" s="78">
        <v>7344.36</v>
      </c>
      <c r="V192" s="78">
        <v>7363.3</v>
      </c>
      <c r="W192" s="78">
        <v>7329.59</v>
      </c>
      <c r="X192" s="78">
        <v>7274.75</v>
      </c>
      <c r="Y192" s="78">
        <v>7136.99</v>
      </c>
    </row>
    <row r="193" spans="1:25" x14ac:dyDescent="0.2">
      <c r="A193" s="78">
        <v>5</v>
      </c>
      <c r="B193" s="78">
        <v>7241.01</v>
      </c>
      <c r="C193" s="78">
        <v>7232.05</v>
      </c>
      <c r="D193" s="78">
        <v>7235.37</v>
      </c>
      <c r="E193" s="78">
        <v>7186.64</v>
      </c>
      <c r="F193" s="78">
        <v>7262.82</v>
      </c>
      <c r="G193" s="78">
        <v>7298.4</v>
      </c>
      <c r="H193" s="78">
        <v>7346.39</v>
      </c>
      <c r="I193" s="78">
        <v>7416.87</v>
      </c>
      <c r="J193" s="78">
        <v>7472.34</v>
      </c>
      <c r="K193" s="78">
        <v>7486.46</v>
      </c>
      <c r="L193" s="78">
        <v>7494.73</v>
      </c>
      <c r="M193" s="78">
        <v>7494.55</v>
      </c>
      <c r="N193" s="78">
        <v>7471.23</v>
      </c>
      <c r="O193" s="78">
        <v>7468.39</v>
      </c>
      <c r="P193" s="78">
        <v>7477.73</v>
      </c>
      <c r="Q193" s="78">
        <v>7458.39</v>
      </c>
      <c r="R193" s="78">
        <v>7455.66</v>
      </c>
      <c r="S193" s="78">
        <v>7454.68</v>
      </c>
      <c r="T193" s="78">
        <v>7425.14</v>
      </c>
      <c r="U193" s="78">
        <v>7378.64</v>
      </c>
      <c r="V193" s="78">
        <v>7391.02</v>
      </c>
      <c r="W193" s="78">
        <v>7340.29</v>
      </c>
      <c r="X193" s="78">
        <v>7251.75</v>
      </c>
      <c r="Y193" s="78">
        <v>7232.1</v>
      </c>
    </row>
    <row r="194" spans="1:25" x14ac:dyDescent="0.2">
      <c r="A194" s="78">
        <v>6</v>
      </c>
      <c r="B194" s="78">
        <v>7297.09</v>
      </c>
      <c r="C194" s="78">
        <v>7288.2</v>
      </c>
      <c r="D194" s="78">
        <v>7313.11</v>
      </c>
      <c r="E194" s="78">
        <v>7323.57</v>
      </c>
      <c r="F194" s="78">
        <v>7343.05</v>
      </c>
      <c r="G194" s="78">
        <v>7311.39</v>
      </c>
      <c r="H194" s="78">
        <v>7382.26</v>
      </c>
      <c r="I194" s="78">
        <v>7389.22</v>
      </c>
      <c r="J194" s="78">
        <v>7442.58</v>
      </c>
      <c r="K194" s="78">
        <v>7478.07</v>
      </c>
      <c r="L194" s="78">
        <v>7470.49</v>
      </c>
      <c r="M194" s="78">
        <v>7467.17</v>
      </c>
      <c r="N194" s="78">
        <v>7455.84</v>
      </c>
      <c r="O194" s="78">
        <v>7463.14</v>
      </c>
      <c r="P194" s="78">
        <v>7455.96</v>
      </c>
      <c r="Q194" s="78">
        <v>7485.87</v>
      </c>
      <c r="R194" s="78">
        <v>7516.66</v>
      </c>
      <c r="S194" s="78">
        <v>7518.28</v>
      </c>
      <c r="T194" s="78">
        <v>7555.12</v>
      </c>
      <c r="U194" s="78">
        <v>7583.69</v>
      </c>
      <c r="V194" s="78">
        <v>7513.66</v>
      </c>
      <c r="W194" s="78">
        <v>7451.32</v>
      </c>
      <c r="X194" s="78">
        <v>7346.79</v>
      </c>
      <c r="Y194" s="78">
        <v>7297.84</v>
      </c>
    </row>
    <row r="195" spans="1:25" x14ac:dyDescent="0.2">
      <c r="A195" s="78">
        <v>7</v>
      </c>
      <c r="B195" s="78">
        <v>7186.35</v>
      </c>
      <c r="C195" s="78">
        <v>7173.67</v>
      </c>
      <c r="D195" s="78">
        <v>7176.71</v>
      </c>
      <c r="E195" s="78">
        <v>7183.2</v>
      </c>
      <c r="F195" s="78">
        <v>7214.03</v>
      </c>
      <c r="G195" s="78">
        <v>7239.94</v>
      </c>
      <c r="H195" s="78">
        <v>7245.01</v>
      </c>
      <c r="I195" s="78">
        <v>7334.22</v>
      </c>
      <c r="J195" s="78">
        <v>7324.06</v>
      </c>
      <c r="K195" s="78">
        <v>7310.69</v>
      </c>
      <c r="L195" s="78">
        <v>7239.3</v>
      </c>
      <c r="M195" s="78">
        <v>7239.09</v>
      </c>
      <c r="N195" s="78">
        <v>7238.72</v>
      </c>
      <c r="O195" s="78">
        <v>7237.06</v>
      </c>
      <c r="P195" s="78">
        <v>7234.68</v>
      </c>
      <c r="Q195" s="78">
        <v>7279</v>
      </c>
      <c r="R195" s="78">
        <v>7360.26</v>
      </c>
      <c r="S195" s="78">
        <v>7377.58</v>
      </c>
      <c r="T195" s="78">
        <v>7395.85</v>
      </c>
      <c r="U195" s="78">
        <v>7313.74</v>
      </c>
      <c r="V195" s="78">
        <v>7257.81</v>
      </c>
      <c r="W195" s="78">
        <v>7208.7</v>
      </c>
      <c r="X195" s="78">
        <v>7098.52</v>
      </c>
      <c r="Y195" s="78">
        <v>6984.04</v>
      </c>
    </row>
    <row r="196" spans="1:25" x14ac:dyDescent="0.2">
      <c r="A196" s="78">
        <v>8</v>
      </c>
      <c r="B196" s="78">
        <v>6981.51</v>
      </c>
      <c r="C196" s="78">
        <v>6982.96</v>
      </c>
      <c r="D196" s="78">
        <v>7048.97</v>
      </c>
      <c r="E196" s="78">
        <v>7123.51</v>
      </c>
      <c r="F196" s="78">
        <v>7200.12</v>
      </c>
      <c r="G196" s="78">
        <v>7222.45</v>
      </c>
      <c r="H196" s="78">
        <v>7249.23</v>
      </c>
      <c r="I196" s="78">
        <v>7293.59</v>
      </c>
      <c r="J196" s="78">
        <v>7297.32</v>
      </c>
      <c r="K196" s="78">
        <v>7294.55</v>
      </c>
      <c r="L196" s="78">
        <v>7285.79</v>
      </c>
      <c r="M196" s="78">
        <v>7286.16</v>
      </c>
      <c r="N196" s="78">
        <v>7292.47</v>
      </c>
      <c r="O196" s="78">
        <v>7300.08</v>
      </c>
      <c r="P196" s="78">
        <v>7302.58</v>
      </c>
      <c r="Q196" s="78">
        <v>7311.94</v>
      </c>
      <c r="R196" s="78">
        <v>7328.87</v>
      </c>
      <c r="S196" s="78">
        <v>7334.4</v>
      </c>
      <c r="T196" s="78">
        <v>7356.67</v>
      </c>
      <c r="U196" s="78">
        <v>7305.72</v>
      </c>
      <c r="V196" s="78">
        <v>7225.37</v>
      </c>
      <c r="W196" s="78">
        <v>7191.02</v>
      </c>
      <c r="X196" s="78">
        <v>7107.93</v>
      </c>
      <c r="Y196" s="78">
        <v>7029.63</v>
      </c>
    </row>
    <row r="197" spans="1:25" x14ac:dyDescent="0.2">
      <c r="A197" s="78">
        <v>9</v>
      </c>
      <c r="B197" s="78">
        <v>7037.72</v>
      </c>
      <c r="C197" s="78">
        <v>6999.1</v>
      </c>
      <c r="D197" s="78">
        <v>7191.96</v>
      </c>
      <c r="E197" s="78">
        <v>7299.62</v>
      </c>
      <c r="F197" s="78">
        <v>7414.74</v>
      </c>
      <c r="G197" s="78">
        <v>7428.63</v>
      </c>
      <c r="H197" s="78">
        <v>7445.67</v>
      </c>
      <c r="I197" s="78">
        <v>7458.21</v>
      </c>
      <c r="J197" s="78">
        <v>7461.36</v>
      </c>
      <c r="K197" s="78">
        <v>7459.24</v>
      </c>
      <c r="L197" s="78">
        <v>7444.86</v>
      </c>
      <c r="M197" s="78">
        <v>7441.05</v>
      </c>
      <c r="N197" s="78">
        <v>7447.62</v>
      </c>
      <c r="O197" s="78">
        <v>7448.38</v>
      </c>
      <c r="P197" s="78">
        <v>7449.03</v>
      </c>
      <c r="Q197" s="78">
        <v>7462.42</v>
      </c>
      <c r="R197" s="78">
        <v>7514.91</v>
      </c>
      <c r="S197" s="78">
        <v>7517.35</v>
      </c>
      <c r="T197" s="78">
        <v>7527.32</v>
      </c>
      <c r="U197" s="78">
        <v>7469.3</v>
      </c>
      <c r="V197" s="78">
        <v>7387.02</v>
      </c>
      <c r="W197" s="78">
        <v>7331.43</v>
      </c>
      <c r="X197" s="78">
        <v>7222.15</v>
      </c>
      <c r="Y197" s="78">
        <v>7181.03</v>
      </c>
    </row>
    <row r="198" spans="1:25" x14ac:dyDescent="0.2">
      <c r="A198" s="78">
        <v>10</v>
      </c>
      <c r="B198" s="78">
        <v>7176.43</v>
      </c>
      <c r="C198" s="78">
        <v>7174.13</v>
      </c>
      <c r="D198" s="78">
        <v>7267.58</v>
      </c>
      <c r="E198" s="78">
        <v>7243.98</v>
      </c>
      <c r="F198" s="78">
        <v>7286.07</v>
      </c>
      <c r="G198" s="78">
        <v>7321.19</v>
      </c>
      <c r="H198" s="78">
        <v>7360.61</v>
      </c>
      <c r="I198" s="78">
        <v>7393.88</v>
      </c>
      <c r="J198" s="78">
        <v>7393.03</v>
      </c>
      <c r="K198" s="78">
        <v>7390.82</v>
      </c>
      <c r="L198" s="78">
        <v>7384.72</v>
      </c>
      <c r="M198" s="78">
        <v>7374.08</v>
      </c>
      <c r="N198" s="78">
        <v>7365.73</v>
      </c>
      <c r="O198" s="78">
        <v>7335.95</v>
      </c>
      <c r="P198" s="78">
        <v>7355.31</v>
      </c>
      <c r="Q198" s="78">
        <v>7354.79</v>
      </c>
      <c r="R198" s="78">
        <v>7428.18</v>
      </c>
      <c r="S198" s="78">
        <v>7425.02</v>
      </c>
      <c r="T198" s="78">
        <v>7437.31</v>
      </c>
      <c r="U198" s="78">
        <v>7373.92</v>
      </c>
      <c r="V198" s="78">
        <v>7325.82</v>
      </c>
      <c r="W198" s="78">
        <v>7283.88</v>
      </c>
      <c r="X198" s="78">
        <v>7221.73</v>
      </c>
      <c r="Y198" s="78">
        <v>7175.83</v>
      </c>
    </row>
    <row r="199" spans="1:25" x14ac:dyDescent="0.2">
      <c r="A199" s="78">
        <v>11</v>
      </c>
      <c r="B199" s="78">
        <v>7040.74</v>
      </c>
      <c r="C199" s="78">
        <v>7042.76</v>
      </c>
      <c r="D199" s="78">
        <v>7069.94</v>
      </c>
      <c r="E199" s="78">
        <v>7045.98</v>
      </c>
      <c r="F199" s="78">
        <v>7095.51</v>
      </c>
      <c r="G199" s="78">
        <v>7198.08</v>
      </c>
      <c r="H199" s="78">
        <v>7222.05</v>
      </c>
      <c r="I199" s="78">
        <v>7247.85</v>
      </c>
      <c r="J199" s="78">
        <v>7249.99</v>
      </c>
      <c r="K199" s="78">
        <v>7250.69</v>
      </c>
      <c r="L199" s="78">
        <v>7249.85</v>
      </c>
      <c r="M199" s="78">
        <v>7255.08</v>
      </c>
      <c r="N199" s="78">
        <v>7254.88</v>
      </c>
      <c r="O199" s="78">
        <v>7227.69</v>
      </c>
      <c r="P199" s="78">
        <v>7225.45</v>
      </c>
      <c r="Q199" s="78">
        <v>7228.27</v>
      </c>
      <c r="R199" s="78">
        <v>7234.33</v>
      </c>
      <c r="S199" s="78">
        <v>7232.75</v>
      </c>
      <c r="T199" s="78">
        <v>7223.57</v>
      </c>
      <c r="U199" s="78">
        <v>7123.3</v>
      </c>
      <c r="V199" s="78">
        <v>7209.16</v>
      </c>
      <c r="W199" s="78">
        <v>7155.87</v>
      </c>
      <c r="X199" s="78">
        <v>7058.71</v>
      </c>
      <c r="Y199" s="78">
        <v>7051.3</v>
      </c>
    </row>
    <row r="200" spans="1:25" x14ac:dyDescent="0.2">
      <c r="A200" s="78">
        <v>12</v>
      </c>
      <c r="B200" s="78">
        <v>7014.49</v>
      </c>
      <c r="C200" s="78">
        <v>7012.86</v>
      </c>
      <c r="D200" s="78">
        <v>7045.65</v>
      </c>
      <c r="E200" s="78">
        <v>7025.76</v>
      </c>
      <c r="F200" s="78">
        <v>7061.19</v>
      </c>
      <c r="G200" s="78">
        <v>7073.72</v>
      </c>
      <c r="H200" s="78">
        <v>7164.46</v>
      </c>
      <c r="I200" s="78">
        <v>7216.27</v>
      </c>
      <c r="J200" s="78">
        <v>7242.31</v>
      </c>
      <c r="K200" s="78">
        <v>7237.84</v>
      </c>
      <c r="L200" s="78">
        <v>7234.88</v>
      </c>
      <c r="M200" s="78">
        <v>7216.23</v>
      </c>
      <c r="N200" s="78">
        <v>7235.64</v>
      </c>
      <c r="O200" s="78">
        <v>7234.75</v>
      </c>
      <c r="P200" s="78">
        <v>7214.54</v>
      </c>
      <c r="Q200" s="78">
        <v>7239.39</v>
      </c>
      <c r="R200" s="78">
        <v>7301.41</v>
      </c>
      <c r="S200" s="78">
        <v>7317.72</v>
      </c>
      <c r="T200" s="78">
        <v>7240.72</v>
      </c>
      <c r="U200" s="78">
        <v>7211.98</v>
      </c>
      <c r="V200" s="78">
        <v>7227.3</v>
      </c>
      <c r="W200" s="78">
        <v>7167.6</v>
      </c>
      <c r="X200" s="78">
        <v>7139.14</v>
      </c>
      <c r="Y200" s="78">
        <v>7071.19</v>
      </c>
    </row>
    <row r="201" spans="1:25" x14ac:dyDescent="0.2">
      <c r="A201" s="78">
        <v>13</v>
      </c>
      <c r="B201" s="78">
        <v>7073.68</v>
      </c>
      <c r="C201" s="78">
        <v>7057.9</v>
      </c>
      <c r="D201" s="78">
        <v>7058.37</v>
      </c>
      <c r="E201" s="78">
        <v>7046.04</v>
      </c>
      <c r="F201" s="78">
        <v>7075.38</v>
      </c>
      <c r="G201" s="78">
        <v>7131.92</v>
      </c>
      <c r="H201" s="78">
        <v>7152.85</v>
      </c>
      <c r="I201" s="78">
        <v>7200.64</v>
      </c>
      <c r="J201" s="78">
        <v>7227.19</v>
      </c>
      <c r="K201" s="78">
        <v>7229.05</v>
      </c>
      <c r="L201" s="78">
        <v>7228.74</v>
      </c>
      <c r="M201" s="78">
        <v>7228.69</v>
      </c>
      <c r="N201" s="78">
        <v>7227.19</v>
      </c>
      <c r="O201" s="78">
        <v>7226.17</v>
      </c>
      <c r="P201" s="78">
        <v>7226.94</v>
      </c>
      <c r="Q201" s="78">
        <v>7233.53</v>
      </c>
      <c r="R201" s="78">
        <v>7279.4</v>
      </c>
      <c r="S201" s="78">
        <v>7303.03</v>
      </c>
      <c r="T201" s="78">
        <v>7289.53</v>
      </c>
      <c r="U201" s="78">
        <v>7220.38</v>
      </c>
      <c r="V201" s="78">
        <v>7211.56</v>
      </c>
      <c r="W201" s="78">
        <v>7172.89</v>
      </c>
      <c r="X201" s="78">
        <v>7109.6</v>
      </c>
      <c r="Y201" s="78">
        <v>7064.78</v>
      </c>
    </row>
    <row r="202" spans="1:25" x14ac:dyDescent="0.2">
      <c r="A202" s="78">
        <v>14</v>
      </c>
      <c r="B202" s="78">
        <v>7044.28</v>
      </c>
      <c r="C202" s="78">
        <v>7043.14</v>
      </c>
      <c r="D202" s="78">
        <v>7047.79</v>
      </c>
      <c r="E202" s="78">
        <v>7065.87</v>
      </c>
      <c r="F202" s="78">
        <v>7118.93</v>
      </c>
      <c r="G202" s="78">
        <v>7202.66</v>
      </c>
      <c r="H202" s="78">
        <v>7284.1</v>
      </c>
      <c r="I202" s="78">
        <v>7286.59</v>
      </c>
      <c r="J202" s="78">
        <v>7286.47</v>
      </c>
      <c r="K202" s="78">
        <v>7286.39</v>
      </c>
      <c r="L202" s="78">
        <v>7286.8</v>
      </c>
      <c r="M202" s="78">
        <v>7286.49</v>
      </c>
      <c r="N202" s="78">
        <v>7280.84</v>
      </c>
      <c r="O202" s="78">
        <v>7277.41</v>
      </c>
      <c r="P202" s="78">
        <v>7278.89</v>
      </c>
      <c r="Q202" s="78">
        <v>7275.74</v>
      </c>
      <c r="R202" s="78">
        <v>7288.27</v>
      </c>
      <c r="S202" s="78">
        <v>7291.02</v>
      </c>
      <c r="T202" s="78">
        <v>7235.86</v>
      </c>
      <c r="U202" s="78">
        <v>7161.18</v>
      </c>
      <c r="V202" s="78">
        <v>7180.21</v>
      </c>
      <c r="W202" s="78">
        <v>7150.35</v>
      </c>
      <c r="X202" s="78">
        <v>7063.31</v>
      </c>
      <c r="Y202" s="78">
        <v>7007.29</v>
      </c>
    </row>
    <row r="203" spans="1:25" x14ac:dyDescent="0.2">
      <c r="A203" s="78">
        <v>15</v>
      </c>
      <c r="B203" s="78">
        <v>7012.7</v>
      </c>
      <c r="C203" s="78">
        <v>6984.65</v>
      </c>
      <c r="D203" s="78">
        <v>7008.51</v>
      </c>
      <c r="E203" s="78">
        <v>7003.41</v>
      </c>
      <c r="F203" s="78">
        <v>7129.15</v>
      </c>
      <c r="G203" s="78">
        <v>7190.72</v>
      </c>
      <c r="H203" s="78">
        <v>7230.95</v>
      </c>
      <c r="I203" s="78">
        <v>7260.95</v>
      </c>
      <c r="J203" s="78">
        <v>7275.51</v>
      </c>
      <c r="K203" s="78">
        <v>7274.22</v>
      </c>
      <c r="L203" s="78">
        <v>7271.05</v>
      </c>
      <c r="M203" s="78">
        <v>7283.6</v>
      </c>
      <c r="N203" s="78">
        <v>7303.61</v>
      </c>
      <c r="O203" s="78">
        <v>7313.51</v>
      </c>
      <c r="P203" s="78">
        <v>7318.59</v>
      </c>
      <c r="Q203" s="78">
        <v>7314.37</v>
      </c>
      <c r="R203" s="78">
        <v>7334.46</v>
      </c>
      <c r="S203" s="78">
        <v>7341.63</v>
      </c>
      <c r="T203" s="78">
        <v>7305.88</v>
      </c>
      <c r="U203" s="78">
        <v>7240.17</v>
      </c>
      <c r="V203" s="78">
        <v>7240.87</v>
      </c>
      <c r="W203" s="78">
        <v>7208.27</v>
      </c>
      <c r="X203" s="78">
        <v>7172.6</v>
      </c>
      <c r="Y203" s="78">
        <v>7033.92</v>
      </c>
    </row>
    <row r="204" spans="1:25" x14ac:dyDescent="0.2">
      <c r="A204" s="78">
        <v>16</v>
      </c>
      <c r="B204" s="78">
        <v>7144.15</v>
      </c>
      <c r="C204" s="78">
        <v>7140.37</v>
      </c>
      <c r="D204" s="78">
        <v>7155.98</v>
      </c>
      <c r="E204" s="78">
        <v>7159.56</v>
      </c>
      <c r="F204" s="78">
        <v>7228.01</v>
      </c>
      <c r="G204" s="78">
        <v>7262.82</v>
      </c>
      <c r="H204" s="78">
        <v>7326.34</v>
      </c>
      <c r="I204" s="78">
        <v>7340.7</v>
      </c>
      <c r="J204" s="78">
        <v>7332.85</v>
      </c>
      <c r="K204" s="78">
        <v>7330.2</v>
      </c>
      <c r="L204" s="78">
        <v>7387.01</v>
      </c>
      <c r="M204" s="78">
        <v>7324.26</v>
      </c>
      <c r="N204" s="78">
        <v>7369.69</v>
      </c>
      <c r="O204" s="78">
        <v>7369.14</v>
      </c>
      <c r="P204" s="78">
        <v>7375.85</v>
      </c>
      <c r="Q204" s="78">
        <v>7369.45</v>
      </c>
      <c r="R204" s="78">
        <v>7385.8</v>
      </c>
      <c r="S204" s="78">
        <v>7396.36</v>
      </c>
      <c r="T204" s="78">
        <v>7361.6</v>
      </c>
      <c r="U204" s="78">
        <v>7256.52</v>
      </c>
      <c r="V204" s="78">
        <v>7270.34</v>
      </c>
      <c r="W204" s="78">
        <v>7250.29</v>
      </c>
      <c r="X204" s="78">
        <v>7224.59</v>
      </c>
      <c r="Y204" s="78">
        <v>7168.26</v>
      </c>
    </row>
    <row r="205" spans="1:25" x14ac:dyDescent="0.2">
      <c r="A205" s="78">
        <v>17</v>
      </c>
      <c r="B205" s="78">
        <v>7134.3</v>
      </c>
      <c r="C205" s="78">
        <v>7131.44</v>
      </c>
      <c r="D205" s="78">
        <v>7145.76</v>
      </c>
      <c r="E205" s="78">
        <v>7146.21</v>
      </c>
      <c r="F205" s="78">
        <v>7198.21</v>
      </c>
      <c r="G205" s="78">
        <v>7246.63</v>
      </c>
      <c r="H205" s="78">
        <v>7353.42</v>
      </c>
      <c r="I205" s="78">
        <v>7373.66</v>
      </c>
      <c r="J205" s="78">
        <v>7376.74</v>
      </c>
      <c r="K205" s="78">
        <v>7370.33</v>
      </c>
      <c r="L205" s="78">
        <v>7347.48</v>
      </c>
      <c r="M205" s="78">
        <v>7352.72</v>
      </c>
      <c r="N205" s="78">
        <v>7337.55</v>
      </c>
      <c r="O205" s="78">
        <v>7348.71</v>
      </c>
      <c r="P205" s="78">
        <v>7354.53</v>
      </c>
      <c r="Q205" s="78">
        <v>7347.48</v>
      </c>
      <c r="R205" s="78">
        <v>7355.53</v>
      </c>
      <c r="S205" s="78">
        <v>7360.12</v>
      </c>
      <c r="T205" s="78">
        <v>7320.41</v>
      </c>
      <c r="U205" s="78">
        <v>7267.62</v>
      </c>
      <c r="V205" s="78">
        <v>7273.08</v>
      </c>
      <c r="W205" s="78">
        <v>7212.64</v>
      </c>
      <c r="X205" s="78">
        <v>7150.59</v>
      </c>
      <c r="Y205" s="78">
        <v>7129.8</v>
      </c>
    </row>
    <row r="206" spans="1:25" x14ac:dyDescent="0.2">
      <c r="A206" s="78">
        <v>18</v>
      </c>
      <c r="B206" s="78">
        <v>7138.22</v>
      </c>
      <c r="C206" s="78">
        <v>7162.09</v>
      </c>
      <c r="D206" s="78">
        <v>7191.22</v>
      </c>
      <c r="E206" s="78">
        <v>7259.81</v>
      </c>
      <c r="F206" s="78">
        <v>7284.46</v>
      </c>
      <c r="G206" s="78">
        <v>7328.81</v>
      </c>
      <c r="H206" s="78">
        <v>7386.66</v>
      </c>
      <c r="I206" s="78">
        <v>7408.78</v>
      </c>
      <c r="J206" s="78">
        <v>7432.86</v>
      </c>
      <c r="K206" s="78">
        <v>7419.65</v>
      </c>
      <c r="L206" s="78">
        <v>7411.59</v>
      </c>
      <c r="M206" s="78">
        <v>7377.25</v>
      </c>
      <c r="N206" s="78">
        <v>7356.65</v>
      </c>
      <c r="O206" s="78">
        <v>7367.48</v>
      </c>
      <c r="P206" s="78">
        <v>7364.55</v>
      </c>
      <c r="Q206" s="78">
        <v>7351.07</v>
      </c>
      <c r="R206" s="78">
        <v>7363.08</v>
      </c>
      <c r="S206" s="78">
        <v>7373.55</v>
      </c>
      <c r="T206" s="78">
        <v>7397.2</v>
      </c>
      <c r="U206" s="78">
        <v>7410.2</v>
      </c>
      <c r="V206" s="78">
        <v>7328.89</v>
      </c>
      <c r="W206" s="78">
        <v>7327.41</v>
      </c>
      <c r="X206" s="78">
        <v>7331.19</v>
      </c>
      <c r="Y206" s="78">
        <v>7244.36</v>
      </c>
    </row>
    <row r="207" spans="1:25" x14ac:dyDescent="0.2">
      <c r="A207" s="78">
        <v>19</v>
      </c>
      <c r="B207" s="78">
        <v>7243.32</v>
      </c>
      <c r="C207" s="78">
        <v>7226.74</v>
      </c>
      <c r="D207" s="78">
        <v>7230.2</v>
      </c>
      <c r="E207" s="78">
        <v>7122.47</v>
      </c>
      <c r="F207" s="78">
        <v>7218.16</v>
      </c>
      <c r="G207" s="78">
        <v>7265.07</v>
      </c>
      <c r="H207" s="78">
        <v>7318.32</v>
      </c>
      <c r="I207" s="78">
        <v>7401.92</v>
      </c>
      <c r="J207" s="78">
        <v>7425.31</v>
      </c>
      <c r="K207" s="78">
        <v>7427.07</v>
      </c>
      <c r="L207" s="78">
        <v>7411.88</v>
      </c>
      <c r="M207" s="78">
        <v>7407.37</v>
      </c>
      <c r="N207" s="78">
        <v>7403.76</v>
      </c>
      <c r="O207" s="78">
        <v>7403.64</v>
      </c>
      <c r="P207" s="78">
        <v>7402.05</v>
      </c>
      <c r="Q207" s="78">
        <v>7385.32</v>
      </c>
      <c r="R207" s="78">
        <v>7391.26</v>
      </c>
      <c r="S207" s="78">
        <v>7399.47</v>
      </c>
      <c r="T207" s="78">
        <v>7369.27</v>
      </c>
      <c r="U207" s="78">
        <v>7393.77</v>
      </c>
      <c r="V207" s="78">
        <v>7324.87</v>
      </c>
      <c r="W207" s="78">
        <v>7310.84</v>
      </c>
      <c r="X207" s="78">
        <v>7257.56</v>
      </c>
      <c r="Y207" s="78">
        <v>7214.44</v>
      </c>
    </row>
    <row r="208" spans="1:25" x14ac:dyDescent="0.2">
      <c r="A208" s="78">
        <v>20</v>
      </c>
      <c r="B208" s="78">
        <v>7165.24</v>
      </c>
      <c r="C208" s="78">
        <v>7150.07</v>
      </c>
      <c r="D208" s="78">
        <v>7142.12</v>
      </c>
      <c r="E208" s="78">
        <v>7045.16</v>
      </c>
      <c r="F208" s="78">
        <v>7139.26</v>
      </c>
      <c r="G208" s="78">
        <v>7131.32</v>
      </c>
      <c r="H208" s="78">
        <v>7151.26</v>
      </c>
      <c r="I208" s="78">
        <v>7190.77</v>
      </c>
      <c r="J208" s="78">
        <v>7209.99</v>
      </c>
      <c r="K208" s="78">
        <v>7254.5</v>
      </c>
      <c r="L208" s="78">
        <v>7241.87</v>
      </c>
      <c r="M208" s="78">
        <v>7248.11</v>
      </c>
      <c r="N208" s="78">
        <v>7290.92</v>
      </c>
      <c r="O208" s="78">
        <v>7296.58</v>
      </c>
      <c r="P208" s="78">
        <v>7301.33</v>
      </c>
      <c r="Q208" s="78">
        <v>7285.61</v>
      </c>
      <c r="R208" s="78">
        <v>7302.01</v>
      </c>
      <c r="S208" s="78">
        <v>7316.39</v>
      </c>
      <c r="T208" s="78">
        <v>7338.62</v>
      </c>
      <c r="U208" s="78">
        <v>7363.38</v>
      </c>
      <c r="V208" s="78">
        <v>7285.6</v>
      </c>
      <c r="W208" s="78">
        <v>7251.76</v>
      </c>
      <c r="X208" s="78">
        <v>7205.51</v>
      </c>
      <c r="Y208" s="78">
        <v>7161.54</v>
      </c>
    </row>
    <row r="209" spans="1:26" x14ac:dyDescent="0.2">
      <c r="A209" s="78">
        <v>21</v>
      </c>
      <c r="B209" s="78">
        <v>6988.48</v>
      </c>
      <c r="C209" s="78">
        <v>6985.52</v>
      </c>
      <c r="D209" s="78">
        <v>7001.1</v>
      </c>
      <c r="E209" s="78">
        <v>7050.7</v>
      </c>
      <c r="F209" s="78">
        <v>7010.86</v>
      </c>
      <c r="G209" s="78">
        <v>7154.92</v>
      </c>
      <c r="H209" s="78">
        <v>7196.08</v>
      </c>
      <c r="I209" s="78">
        <v>7362.23</v>
      </c>
      <c r="J209" s="78">
        <v>7338.28</v>
      </c>
      <c r="K209" s="78">
        <v>7330.58</v>
      </c>
      <c r="L209" s="78">
        <v>7251.04</v>
      </c>
      <c r="M209" s="78">
        <v>7216.62</v>
      </c>
      <c r="N209" s="78">
        <v>7171</v>
      </c>
      <c r="O209" s="78">
        <v>7099.47</v>
      </c>
      <c r="P209" s="78">
        <v>7101.51</v>
      </c>
      <c r="Q209" s="78">
        <v>7090.91</v>
      </c>
      <c r="R209" s="78">
        <v>7107.57</v>
      </c>
      <c r="S209" s="78">
        <v>7305.03</v>
      </c>
      <c r="T209" s="78">
        <v>7337.59</v>
      </c>
      <c r="U209" s="78">
        <v>7197.13</v>
      </c>
      <c r="V209" s="78">
        <v>7002.6</v>
      </c>
      <c r="W209" s="78">
        <v>6945.82</v>
      </c>
      <c r="X209" s="78">
        <v>6837.58</v>
      </c>
      <c r="Y209" s="78">
        <v>6789.99</v>
      </c>
    </row>
    <row r="210" spans="1:26" x14ac:dyDescent="0.2">
      <c r="A210" s="78">
        <v>22</v>
      </c>
      <c r="B210" s="78">
        <v>6913.58</v>
      </c>
      <c r="C210" s="78">
        <v>6913.46</v>
      </c>
      <c r="D210" s="78">
        <v>6928.83</v>
      </c>
      <c r="E210" s="78">
        <v>6929.7</v>
      </c>
      <c r="F210" s="78">
        <v>6958.09</v>
      </c>
      <c r="G210" s="78">
        <v>7000.06</v>
      </c>
      <c r="H210" s="78">
        <v>7085.72</v>
      </c>
      <c r="I210" s="78">
        <v>7195.8</v>
      </c>
      <c r="J210" s="78">
        <v>7152.72</v>
      </c>
      <c r="K210" s="78">
        <v>7131.27</v>
      </c>
      <c r="L210" s="78">
        <v>7112.88</v>
      </c>
      <c r="M210" s="78">
        <v>7076.16</v>
      </c>
      <c r="N210" s="78">
        <v>7064.04</v>
      </c>
      <c r="O210" s="78">
        <v>7075.45</v>
      </c>
      <c r="P210" s="78">
        <v>7091.53</v>
      </c>
      <c r="Q210" s="78">
        <v>7062.92</v>
      </c>
      <c r="R210" s="78">
        <v>7178.98</v>
      </c>
      <c r="S210" s="78">
        <v>7292.56</v>
      </c>
      <c r="T210" s="78">
        <v>7336.2</v>
      </c>
      <c r="U210" s="78">
        <v>7261</v>
      </c>
      <c r="V210" s="78">
        <v>7167.09</v>
      </c>
      <c r="W210" s="78">
        <v>7092.12</v>
      </c>
      <c r="X210" s="78">
        <v>6904.29</v>
      </c>
      <c r="Y210" s="78">
        <v>6914.22</v>
      </c>
    </row>
    <row r="211" spans="1:26" x14ac:dyDescent="0.2">
      <c r="A211" s="78">
        <v>23</v>
      </c>
      <c r="B211" s="78">
        <v>6890.31</v>
      </c>
      <c r="C211" s="78">
        <v>6870.38</v>
      </c>
      <c r="D211" s="78">
        <v>6925.8</v>
      </c>
      <c r="E211" s="78">
        <v>6981.1</v>
      </c>
      <c r="F211" s="78">
        <v>6991.57</v>
      </c>
      <c r="G211" s="78">
        <v>7076</v>
      </c>
      <c r="H211" s="78">
        <v>7209.52</v>
      </c>
      <c r="I211" s="78">
        <v>7239.2</v>
      </c>
      <c r="J211" s="78">
        <v>7277.87</v>
      </c>
      <c r="K211" s="78">
        <v>7273.13</v>
      </c>
      <c r="L211" s="78">
        <v>7248.12</v>
      </c>
      <c r="M211" s="78">
        <v>7242.51</v>
      </c>
      <c r="N211" s="78">
        <v>7233.71</v>
      </c>
      <c r="O211" s="78">
        <v>7233.23</v>
      </c>
      <c r="P211" s="78">
        <v>7233.32</v>
      </c>
      <c r="Q211" s="78">
        <v>7223.04</v>
      </c>
      <c r="R211" s="78">
        <v>7270.85</v>
      </c>
      <c r="S211" s="78">
        <v>7478.1</v>
      </c>
      <c r="T211" s="78">
        <v>7437.32</v>
      </c>
      <c r="U211" s="78">
        <v>7313.13</v>
      </c>
      <c r="V211" s="78">
        <v>7193.64</v>
      </c>
      <c r="W211" s="78">
        <v>7155.56</v>
      </c>
      <c r="X211" s="78">
        <v>6989.82</v>
      </c>
      <c r="Y211" s="78">
        <v>6916.01</v>
      </c>
    </row>
    <row r="212" spans="1:26" x14ac:dyDescent="0.2">
      <c r="A212" s="78">
        <v>24</v>
      </c>
      <c r="B212" s="78">
        <v>6978.57</v>
      </c>
      <c r="C212" s="78">
        <v>6972.79</v>
      </c>
      <c r="D212" s="78">
        <v>7015.88</v>
      </c>
      <c r="E212" s="78">
        <v>7063.18</v>
      </c>
      <c r="F212" s="78">
        <v>7129.03</v>
      </c>
      <c r="G212" s="78">
        <v>7224.63</v>
      </c>
      <c r="H212" s="78">
        <v>7428.42</v>
      </c>
      <c r="I212" s="78">
        <v>7500.8</v>
      </c>
      <c r="J212" s="78">
        <v>7531.4</v>
      </c>
      <c r="K212" s="78">
        <v>7536.19</v>
      </c>
      <c r="L212" s="78">
        <v>7525.19</v>
      </c>
      <c r="M212" s="78">
        <v>7502.7</v>
      </c>
      <c r="N212" s="78">
        <v>7501.51</v>
      </c>
      <c r="O212" s="78">
        <v>7504.46</v>
      </c>
      <c r="P212" s="78">
        <v>7520.05</v>
      </c>
      <c r="Q212" s="78">
        <v>7499.08</v>
      </c>
      <c r="R212" s="78">
        <v>7513.46</v>
      </c>
      <c r="S212" s="78">
        <v>7571.03</v>
      </c>
      <c r="T212" s="78">
        <v>7540.28</v>
      </c>
      <c r="U212" s="78">
        <v>7500.12</v>
      </c>
      <c r="V212" s="78">
        <v>7339.8</v>
      </c>
      <c r="W212" s="78">
        <v>7215.47</v>
      </c>
      <c r="X212" s="78">
        <v>7119.37</v>
      </c>
      <c r="Y212" s="78">
        <v>7024.71</v>
      </c>
    </row>
    <row r="213" spans="1:26" x14ac:dyDescent="0.2">
      <c r="A213" s="78">
        <v>25</v>
      </c>
      <c r="B213" s="78">
        <v>7227.12</v>
      </c>
      <c r="C213" s="78">
        <v>7330.69</v>
      </c>
      <c r="D213" s="78">
        <v>7431.12</v>
      </c>
      <c r="E213" s="78">
        <v>7485.42</v>
      </c>
      <c r="F213" s="78">
        <v>7467.41</v>
      </c>
      <c r="G213" s="78">
        <v>7518.72</v>
      </c>
      <c r="H213" s="78">
        <v>7563</v>
      </c>
      <c r="I213" s="78">
        <v>7598.41</v>
      </c>
      <c r="J213" s="78">
        <v>7612.41</v>
      </c>
      <c r="K213" s="78">
        <v>7611.56</v>
      </c>
      <c r="L213" s="78">
        <v>7606.03</v>
      </c>
      <c r="M213" s="78">
        <v>7603.31</v>
      </c>
      <c r="N213" s="78">
        <v>7597.28</v>
      </c>
      <c r="O213" s="78">
        <v>7593.22</v>
      </c>
      <c r="P213" s="78">
        <v>7594.39</v>
      </c>
      <c r="Q213" s="78">
        <v>7575.21</v>
      </c>
      <c r="R213" s="78">
        <v>7584.08</v>
      </c>
      <c r="S213" s="78">
        <v>7668.98</v>
      </c>
      <c r="T213" s="78">
        <v>7635.32</v>
      </c>
      <c r="U213" s="78">
        <v>7600.35</v>
      </c>
      <c r="V213" s="78">
        <v>7550.57</v>
      </c>
      <c r="W213" s="78">
        <v>7508.21</v>
      </c>
      <c r="X213" s="78">
        <v>7474.68</v>
      </c>
      <c r="Y213" s="78">
        <v>7361.62</v>
      </c>
    </row>
    <row r="214" spans="1:26" x14ac:dyDescent="0.2">
      <c r="A214" s="78">
        <v>26</v>
      </c>
      <c r="B214" s="78">
        <v>7385.2</v>
      </c>
      <c r="C214" s="78">
        <v>7500.67</v>
      </c>
      <c r="D214" s="78">
        <v>7503.02</v>
      </c>
      <c r="E214" s="78">
        <v>7546.35</v>
      </c>
      <c r="F214" s="78">
        <v>7561.31</v>
      </c>
      <c r="G214" s="78">
        <v>7637.32</v>
      </c>
      <c r="H214" s="78">
        <v>7666.02</v>
      </c>
      <c r="I214" s="78">
        <v>7673.27</v>
      </c>
      <c r="J214" s="78">
        <v>7686.15</v>
      </c>
      <c r="K214" s="78">
        <v>7693.5</v>
      </c>
      <c r="L214" s="78">
        <v>7690.11</v>
      </c>
      <c r="M214" s="78">
        <v>7689.07</v>
      </c>
      <c r="N214" s="78">
        <v>7685.18</v>
      </c>
      <c r="O214" s="78">
        <v>7683.23</v>
      </c>
      <c r="P214" s="78">
        <v>7681.1</v>
      </c>
      <c r="Q214" s="78">
        <v>7664.21</v>
      </c>
      <c r="R214" s="78">
        <v>7662.69</v>
      </c>
      <c r="S214" s="78">
        <v>7756.58</v>
      </c>
      <c r="T214" s="78">
        <v>7722.04</v>
      </c>
      <c r="U214" s="78">
        <v>7699.66</v>
      </c>
      <c r="V214" s="78">
        <v>7668.96</v>
      </c>
      <c r="W214" s="78">
        <v>7625.97</v>
      </c>
      <c r="X214" s="78">
        <v>7550.42</v>
      </c>
      <c r="Y214" s="78">
        <v>7463.87</v>
      </c>
    </row>
    <row r="215" spans="1:26" x14ac:dyDescent="0.2">
      <c r="A215" s="78">
        <v>27</v>
      </c>
      <c r="B215" s="78">
        <v>7419.41</v>
      </c>
      <c r="C215" s="78">
        <v>7418.25</v>
      </c>
      <c r="D215" s="78">
        <v>7405.59</v>
      </c>
      <c r="E215" s="78">
        <v>7427.22</v>
      </c>
      <c r="F215" s="78">
        <v>7490.31</v>
      </c>
      <c r="G215" s="78">
        <v>7539.46</v>
      </c>
      <c r="H215" s="78">
        <v>7539.02</v>
      </c>
      <c r="I215" s="78">
        <v>7542.85</v>
      </c>
      <c r="J215" s="78">
        <v>7541.52</v>
      </c>
      <c r="K215" s="78">
        <v>7550.66</v>
      </c>
      <c r="L215" s="78">
        <v>7552.14</v>
      </c>
      <c r="M215" s="78">
        <v>7547.63</v>
      </c>
      <c r="N215" s="78">
        <v>7546.39</v>
      </c>
      <c r="O215" s="78">
        <v>7546.4</v>
      </c>
      <c r="P215" s="78">
        <v>7547.34</v>
      </c>
      <c r="Q215" s="78">
        <v>7527.37</v>
      </c>
      <c r="R215" s="78">
        <v>7534.64</v>
      </c>
      <c r="S215" s="78">
        <v>7625.71</v>
      </c>
      <c r="T215" s="78">
        <v>7591.69</v>
      </c>
      <c r="U215" s="78">
        <v>7595.37</v>
      </c>
      <c r="V215" s="78">
        <v>7543.35</v>
      </c>
      <c r="W215" s="78">
        <v>7518.2</v>
      </c>
      <c r="X215" s="78">
        <v>7410.55</v>
      </c>
      <c r="Y215" s="78">
        <v>7279.12</v>
      </c>
    </row>
    <row r="216" spans="1:26" x14ac:dyDescent="0.2">
      <c r="A216" s="78">
        <v>28</v>
      </c>
      <c r="B216" s="78">
        <v>6820.55</v>
      </c>
      <c r="C216" s="78">
        <v>6798.8</v>
      </c>
      <c r="D216" s="78">
        <v>6880.17</v>
      </c>
      <c r="E216" s="78">
        <v>7138.51</v>
      </c>
      <c r="F216" s="78">
        <v>7143.03</v>
      </c>
      <c r="G216" s="78">
        <v>7290.72</v>
      </c>
      <c r="H216" s="78">
        <v>7341.79</v>
      </c>
      <c r="I216" s="78">
        <v>7409.94</v>
      </c>
      <c r="J216" s="78">
        <v>7436.37</v>
      </c>
      <c r="K216" s="78">
        <v>7448.49</v>
      </c>
      <c r="L216" s="78">
        <v>7440.78</v>
      </c>
      <c r="M216" s="78">
        <v>7443.75</v>
      </c>
      <c r="N216" s="78">
        <v>7486.41</v>
      </c>
      <c r="O216" s="78">
        <v>7488.09</v>
      </c>
      <c r="P216" s="78">
        <v>7493.15</v>
      </c>
      <c r="Q216" s="78">
        <v>7423.14</v>
      </c>
      <c r="R216" s="78">
        <v>7423.49</v>
      </c>
      <c r="S216" s="78">
        <v>7435.19</v>
      </c>
      <c r="T216" s="78">
        <v>7438.82</v>
      </c>
      <c r="U216" s="78">
        <v>7420.25</v>
      </c>
      <c r="V216" s="78">
        <v>7385.04</v>
      </c>
      <c r="W216" s="78">
        <v>7325.6</v>
      </c>
      <c r="X216" s="78">
        <v>7139.22</v>
      </c>
      <c r="Y216" s="78">
        <v>7026.33</v>
      </c>
    </row>
    <row r="217" spans="1:26" x14ac:dyDescent="0.2">
      <c r="A217" s="78">
        <v>29</v>
      </c>
      <c r="B217" s="78">
        <v>6986.96</v>
      </c>
      <c r="C217" s="78">
        <v>6921.08</v>
      </c>
      <c r="D217" s="78">
        <v>7242.5</v>
      </c>
      <c r="E217" s="78">
        <v>7294.6</v>
      </c>
      <c r="F217" s="78">
        <v>7299.03</v>
      </c>
      <c r="G217" s="78">
        <v>7355.42</v>
      </c>
      <c r="H217" s="78">
        <v>7369.82</v>
      </c>
      <c r="I217" s="78">
        <v>7410.06</v>
      </c>
      <c r="J217" s="78">
        <v>7451.89</v>
      </c>
      <c r="K217" s="78">
        <v>7454.57</v>
      </c>
      <c r="L217" s="78">
        <v>7457.35</v>
      </c>
      <c r="M217" s="78">
        <v>7475.16</v>
      </c>
      <c r="N217" s="78">
        <v>7523.61</v>
      </c>
      <c r="O217" s="78">
        <v>7520.68</v>
      </c>
      <c r="P217" s="78">
        <v>7521.12</v>
      </c>
      <c r="Q217" s="78">
        <v>7436.52</v>
      </c>
      <c r="R217" s="78">
        <v>7435.77</v>
      </c>
      <c r="S217" s="78">
        <v>7430.93</v>
      </c>
      <c r="T217" s="78">
        <v>7440.39</v>
      </c>
      <c r="U217" s="78">
        <v>7429.34</v>
      </c>
      <c r="V217" s="78">
        <v>7416.15</v>
      </c>
      <c r="W217" s="78">
        <v>7364.62</v>
      </c>
      <c r="X217" s="78">
        <v>7292.85</v>
      </c>
      <c r="Y217" s="78">
        <v>7162.57</v>
      </c>
    </row>
    <row r="218" spans="1:26" x14ac:dyDescent="0.2">
      <c r="A218" s="78">
        <v>30</v>
      </c>
      <c r="B218" s="78">
        <v>7106.49</v>
      </c>
      <c r="C218" s="78">
        <v>7077.57</v>
      </c>
      <c r="D218" s="78">
        <v>7296.16</v>
      </c>
      <c r="E218" s="78">
        <v>7383.81</v>
      </c>
      <c r="F218" s="78">
        <v>7395.63</v>
      </c>
      <c r="G218" s="78">
        <v>7439.63</v>
      </c>
      <c r="H218" s="78">
        <v>7474.66</v>
      </c>
      <c r="I218" s="78">
        <v>7504.84</v>
      </c>
      <c r="J218" s="78">
        <v>7522.36</v>
      </c>
      <c r="K218" s="78">
        <v>7533.47</v>
      </c>
      <c r="L218" s="78">
        <v>7524.83</v>
      </c>
      <c r="M218" s="78">
        <v>7530.15</v>
      </c>
      <c r="N218" s="78">
        <v>7529.89</v>
      </c>
      <c r="O218" s="78">
        <v>7519.5</v>
      </c>
      <c r="P218" s="78">
        <v>7520.66</v>
      </c>
      <c r="Q218" s="78">
        <v>7501.44</v>
      </c>
      <c r="R218" s="78">
        <v>7498.61</v>
      </c>
      <c r="S218" s="78">
        <v>7487.58</v>
      </c>
      <c r="T218" s="78">
        <v>7472.57</v>
      </c>
      <c r="U218" s="78">
        <v>7501.28</v>
      </c>
      <c r="V218" s="78">
        <v>7494.65</v>
      </c>
      <c r="W218" s="78">
        <v>7448.21</v>
      </c>
      <c r="X218" s="78">
        <v>7377.11</v>
      </c>
      <c r="Y218" s="78">
        <v>7237.72</v>
      </c>
    </row>
    <row r="219" spans="1:26" s="43" customFormat="1" ht="15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1"/>
    </row>
    <row r="220" spans="1:26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6" ht="15" customHeight="1" x14ac:dyDescent="0.2">
      <c r="A221" s="29"/>
      <c r="B221" s="29" t="s">
        <v>97</v>
      </c>
      <c r="C221" s="27"/>
      <c r="D221" s="27"/>
      <c r="E221" s="27"/>
      <c r="F221" s="27"/>
      <c r="G221" s="27"/>
      <c r="H221" s="29"/>
      <c r="I221" s="6"/>
      <c r="M221" s="27"/>
      <c r="O221" s="29"/>
      <c r="P221" s="9">
        <v>897889.11</v>
      </c>
      <c r="Q221" s="9"/>
      <c r="R221" s="27"/>
      <c r="S221" s="29"/>
      <c r="T221" s="27"/>
      <c r="U221" s="27"/>
      <c r="V221" s="27"/>
      <c r="W221" s="27"/>
      <c r="X221" s="27"/>
      <c r="Y221" s="27"/>
    </row>
    <row r="222" spans="1:26" ht="15" customHeight="1" x14ac:dyDescent="0.2">
      <c r="A222" s="29"/>
      <c r="B222" s="29"/>
      <c r="C222" s="27"/>
      <c r="D222" s="27"/>
      <c r="E222" s="27"/>
      <c r="F222" s="27"/>
      <c r="G222" s="27"/>
      <c r="H222" s="29"/>
      <c r="I222" s="6"/>
      <c r="M222" s="27"/>
      <c r="O222" s="29"/>
      <c r="P222" s="16"/>
      <c r="Q222" s="16"/>
      <c r="R222" s="27"/>
      <c r="S222" s="29"/>
      <c r="T222" s="27"/>
      <c r="U222" s="27"/>
      <c r="V222" s="27"/>
      <c r="W222" s="27"/>
      <c r="X222" s="27"/>
      <c r="Y222" s="27"/>
    </row>
    <row r="223" spans="1:26" x14ac:dyDescent="0.2">
      <c r="B223" s="1" t="s">
        <v>98</v>
      </c>
      <c r="R223" s="79">
        <v>5382.92</v>
      </c>
    </row>
    <row r="224" spans="1:26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8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6" ht="15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8" t="s">
        <v>99</v>
      </c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6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8" t="s">
        <v>100</v>
      </c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6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8" t="s">
        <v>101</v>
      </c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6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8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6" x14ac:dyDescent="0.2">
      <c r="A229" s="29"/>
      <c r="B229" s="29" t="s">
        <v>102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6" x14ac:dyDescent="0.2">
      <c r="A230" s="29"/>
      <c r="B230" s="29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6" ht="24.75" customHeight="1" x14ac:dyDescent="0.2">
      <c r="A231" s="25"/>
      <c r="B231" s="71" t="s">
        <v>103</v>
      </c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3"/>
    </row>
    <row r="232" spans="1:26" ht="25.5" x14ac:dyDescent="0.2">
      <c r="A232" s="74" t="s">
        <v>69</v>
      </c>
      <c r="B232" s="75" t="s">
        <v>70</v>
      </c>
      <c r="C232" s="26" t="s">
        <v>71</v>
      </c>
      <c r="D232" s="26" t="s">
        <v>72</v>
      </c>
      <c r="E232" s="26" t="s">
        <v>73</v>
      </c>
      <c r="F232" s="26" t="s">
        <v>74</v>
      </c>
      <c r="G232" s="26" t="s">
        <v>75</v>
      </c>
      <c r="H232" s="26" t="s">
        <v>76</v>
      </c>
      <c r="I232" s="26" t="s">
        <v>77</v>
      </c>
      <c r="J232" s="26" t="s">
        <v>78</v>
      </c>
      <c r="K232" s="26" t="s">
        <v>79</v>
      </c>
      <c r="L232" s="26" t="s">
        <v>80</v>
      </c>
      <c r="M232" s="26" t="s">
        <v>81</v>
      </c>
      <c r="N232" s="26" t="s">
        <v>82</v>
      </c>
      <c r="O232" s="26" t="s">
        <v>83</v>
      </c>
      <c r="P232" s="26" t="s">
        <v>84</v>
      </c>
      <c r="Q232" s="26" t="s">
        <v>85</v>
      </c>
      <c r="R232" s="26" t="s">
        <v>86</v>
      </c>
      <c r="S232" s="26" t="s">
        <v>87</v>
      </c>
      <c r="T232" s="26" t="s">
        <v>88</v>
      </c>
      <c r="U232" s="26" t="s">
        <v>89</v>
      </c>
      <c r="V232" s="26" t="s">
        <v>90</v>
      </c>
      <c r="W232" s="26" t="s">
        <v>91</v>
      </c>
      <c r="X232" s="26" t="s">
        <v>92</v>
      </c>
      <c r="Y232" s="26" t="s">
        <v>93</v>
      </c>
    </row>
    <row r="233" spans="1:26" x14ac:dyDescent="0.2">
      <c r="A233" s="76">
        <v>1</v>
      </c>
      <c r="B233" s="78">
        <v>2770.78</v>
      </c>
      <c r="C233" s="78">
        <v>2764.68</v>
      </c>
      <c r="D233" s="78">
        <v>2808.69</v>
      </c>
      <c r="E233" s="78">
        <v>2770.49</v>
      </c>
      <c r="F233" s="78">
        <v>2909.53</v>
      </c>
      <c r="G233" s="78">
        <v>3068.68</v>
      </c>
      <c r="H233" s="78">
        <v>3132.95</v>
      </c>
      <c r="I233" s="78">
        <v>3215.01</v>
      </c>
      <c r="J233" s="78">
        <v>3280.26</v>
      </c>
      <c r="K233" s="78">
        <v>3269.04</v>
      </c>
      <c r="L233" s="78">
        <v>3245.18</v>
      </c>
      <c r="M233" s="78">
        <v>3248.68</v>
      </c>
      <c r="N233" s="78">
        <v>3219.7</v>
      </c>
      <c r="O233" s="78">
        <v>3235.94</v>
      </c>
      <c r="P233" s="78">
        <v>3228.15</v>
      </c>
      <c r="Q233" s="78">
        <v>3266.51</v>
      </c>
      <c r="R233" s="78">
        <v>3312.3</v>
      </c>
      <c r="S233" s="78">
        <v>3319.69</v>
      </c>
      <c r="T233" s="78">
        <v>3224.78</v>
      </c>
      <c r="U233" s="78">
        <v>3215.23</v>
      </c>
      <c r="V233" s="78">
        <v>3215.46</v>
      </c>
      <c r="W233" s="78">
        <v>3151.09</v>
      </c>
      <c r="X233" s="78">
        <v>3082.96</v>
      </c>
      <c r="Y233" s="78">
        <v>3043.83</v>
      </c>
      <c r="Z233" s="1">
        <v>4</v>
      </c>
    </row>
    <row r="234" spans="1:26" x14ac:dyDescent="0.2">
      <c r="A234" s="78">
        <v>2</v>
      </c>
      <c r="B234" s="78">
        <v>2821.74</v>
      </c>
      <c r="C234" s="78">
        <v>2923.54</v>
      </c>
      <c r="D234" s="78">
        <v>3091.29</v>
      </c>
      <c r="E234" s="78">
        <v>3074.35</v>
      </c>
      <c r="F234" s="78">
        <v>3129.9</v>
      </c>
      <c r="G234" s="78">
        <v>3167.65</v>
      </c>
      <c r="H234" s="78">
        <v>3181.07</v>
      </c>
      <c r="I234" s="78">
        <v>3210.1</v>
      </c>
      <c r="J234" s="78">
        <v>3235.24</v>
      </c>
      <c r="K234" s="78">
        <v>3218.77</v>
      </c>
      <c r="L234" s="78">
        <v>3206.27</v>
      </c>
      <c r="M234" s="78">
        <v>3188.86</v>
      </c>
      <c r="N234" s="78">
        <v>3181.98</v>
      </c>
      <c r="O234" s="78">
        <v>3189.67</v>
      </c>
      <c r="P234" s="78">
        <v>3179.53</v>
      </c>
      <c r="Q234" s="78">
        <v>3173.34</v>
      </c>
      <c r="R234" s="78">
        <v>3213.44</v>
      </c>
      <c r="S234" s="78">
        <v>3209.69</v>
      </c>
      <c r="T234" s="78">
        <v>3152.52</v>
      </c>
      <c r="U234" s="78">
        <v>3097.02</v>
      </c>
      <c r="V234" s="78">
        <v>3122.37</v>
      </c>
      <c r="W234" s="78">
        <v>3082.07</v>
      </c>
      <c r="X234" s="78">
        <v>2797.29</v>
      </c>
      <c r="Y234" s="78">
        <v>2761.36</v>
      </c>
    </row>
    <row r="235" spans="1:26" x14ac:dyDescent="0.2">
      <c r="A235" s="78">
        <v>3</v>
      </c>
      <c r="B235" s="78">
        <v>2897.72</v>
      </c>
      <c r="C235" s="78">
        <v>2933.79</v>
      </c>
      <c r="D235" s="78">
        <v>3085.7</v>
      </c>
      <c r="E235" s="78">
        <v>3027.96</v>
      </c>
      <c r="F235" s="78">
        <v>3153.88</v>
      </c>
      <c r="G235" s="78">
        <v>3164.88</v>
      </c>
      <c r="H235" s="78">
        <v>3195.52</v>
      </c>
      <c r="I235" s="78">
        <v>3272.16</v>
      </c>
      <c r="J235" s="78">
        <v>3294.68</v>
      </c>
      <c r="K235" s="78">
        <v>3298.69</v>
      </c>
      <c r="L235" s="78">
        <v>3276.15</v>
      </c>
      <c r="M235" s="78">
        <v>3270.9</v>
      </c>
      <c r="N235" s="78">
        <v>3264.82</v>
      </c>
      <c r="O235" s="78">
        <v>3291.27</v>
      </c>
      <c r="P235" s="78">
        <v>3306.19</v>
      </c>
      <c r="Q235" s="78">
        <v>3296.41</v>
      </c>
      <c r="R235" s="78">
        <v>3311.28</v>
      </c>
      <c r="S235" s="78">
        <v>3304.63</v>
      </c>
      <c r="T235" s="78">
        <v>3244.45</v>
      </c>
      <c r="U235" s="78">
        <v>3216.92</v>
      </c>
      <c r="V235" s="78">
        <v>3226.54</v>
      </c>
      <c r="W235" s="78">
        <v>3163.12</v>
      </c>
      <c r="X235" s="78">
        <v>3131.78</v>
      </c>
      <c r="Y235" s="78">
        <v>3036.92</v>
      </c>
    </row>
    <row r="236" spans="1:26" x14ac:dyDescent="0.2">
      <c r="A236" s="78">
        <v>4</v>
      </c>
      <c r="B236" s="78">
        <v>2917.39</v>
      </c>
      <c r="C236" s="78">
        <v>2827.41</v>
      </c>
      <c r="D236" s="78">
        <v>2914.54</v>
      </c>
      <c r="E236" s="78">
        <v>2878.94</v>
      </c>
      <c r="F236" s="78">
        <v>2992.87</v>
      </c>
      <c r="G236" s="78">
        <v>3081.9</v>
      </c>
      <c r="H236" s="78">
        <v>3138.03</v>
      </c>
      <c r="I236" s="78">
        <v>3240.79</v>
      </c>
      <c r="J236" s="78">
        <v>3238.55</v>
      </c>
      <c r="K236" s="78">
        <v>3239.75</v>
      </c>
      <c r="L236" s="78">
        <v>3224.92</v>
      </c>
      <c r="M236" s="78">
        <v>3221.2</v>
      </c>
      <c r="N236" s="78">
        <v>3207.98</v>
      </c>
      <c r="O236" s="78">
        <v>3215.22</v>
      </c>
      <c r="P236" s="78">
        <v>3226.6</v>
      </c>
      <c r="Q236" s="78">
        <v>3223.77</v>
      </c>
      <c r="R236" s="78">
        <v>3222.73</v>
      </c>
      <c r="S236" s="78">
        <v>3228.32</v>
      </c>
      <c r="T236" s="78">
        <v>3194.89</v>
      </c>
      <c r="U236" s="78">
        <v>3163.66</v>
      </c>
      <c r="V236" s="78">
        <v>3182.6</v>
      </c>
      <c r="W236" s="78">
        <v>3148.89</v>
      </c>
      <c r="X236" s="78">
        <v>3094.05</v>
      </c>
      <c r="Y236" s="78">
        <v>2956.29</v>
      </c>
    </row>
    <row r="237" spans="1:26" x14ac:dyDescent="0.2">
      <c r="A237" s="78">
        <v>5</v>
      </c>
      <c r="B237" s="78">
        <v>3060.31</v>
      </c>
      <c r="C237" s="78">
        <v>3051.35</v>
      </c>
      <c r="D237" s="78">
        <v>3054.67</v>
      </c>
      <c r="E237" s="78">
        <v>3005.94</v>
      </c>
      <c r="F237" s="78">
        <v>3082.12</v>
      </c>
      <c r="G237" s="78">
        <v>3117.7</v>
      </c>
      <c r="H237" s="78">
        <v>3165.69</v>
      </c>
      <c r="I237" s="78">
        <v>3236.17</v>
      </c>
      <c r="J237" s="78">
        <v>3291.64</v>
      </c>
      <c r="K237" s="78">
        <v>3305.76</v>
      </c>
      <c r="L237" s="78">
        <v>3314.03</v>
      </c>
      <c r="M237" s="78">
        <v>3313.85</v>
      </c>
      <c r="N237" s="78">
        <v>3290.53</v>
      </c>
      <c r="O237" s="78">
        <v>3287.69</v>
      </c>
      <c r="P237" s="78">
        <v>3297.03</v>
      </c>
      <c r="Q237" s="78">
        <v>3277.69</v>
      </c>
      <c r="R237" s="78">
        <v>3274.96</v>
      </c>
      <c r="S237" s="78">
        <v>3273.98</v>
      </c>
      <c r="T237" s="78">
        <v>3244.44</v>
      </c>
      <c r="U237" s="78">
        <v>3197.94</v>
      </c>
      <c r="V237" s="78">
        <v>3210.32</v>
      </c>
      <c r="W237" s="78">
        <v>3159.59</v>
      </c>
      <c r="X237" s="78">
        <v>3071.05</v>
      </c>
      <c r="Y237" s="78">
        <v>3051.4</v>
      </c>
    </row>
    <row r="238" spans="1:26" x14ac:dyDescent="0.2">
      <c r="A238" s="78">
        <v>6</v>
      </c>
      <c r="B238" s="78">
        <v>3116.39</v>
      </c>
      <c r="C238" s="78">
        <v>3107.5</v>
      </c>
      <c r="D238" s="78">
        <v>3132.41</v>
      </c>
      <c r="E238" s="78">
        <v>3142.87</v>
      </c>
      <c r="F238" s="78">
        <v>3162.35</v>
      </c>
      <c r="G238" s="78">
        <v>3130.69</v>
      </c>
      <c r="H238" s="78">
        <v>3201.56</v>
      </c>
      <c r="I238" s="78">
        <v>3208.52</v>
      </c>
      <c r="J238" s="78">
        <v>3261.88</v>
      </c>
      <c r="K238" s="78">
        <v>3297.37</v>
      </c>
      <c r="L238" s="78">
        <v>3289.79</v>
      </c>
      <c r="M238" s="78">
        <v>3286.47</v>
      </c>
      <c r="N238" s="78">
        <v>3275.14</v>
      </c>
      <c r="O238" s="78">
        <v>3282.44</v>
      </c>
      <c r="P238" s="78">
        <v>3275.26</v>
      </c>
      <c r="Q238" s="78">
        <v>3305.17</v>
      </c>
      <c r="R238" s="78">
        <v>3335.96</v>
      </c>
      <c r="S238" s="78">
        <v>3337.58</v>
      </c>
      <c r="T238" s="78">
        <v>3374.42</v>
      </c>
      <c r="U238" s="78">
        <v>3402.99</v>
      </c>
      <c r="V238" s="78">
        <v>3332.96</v>
      </c>
      <c r="W238" s="78">
        <v>3270.62</v>
      </c>
      <c r="X238" s="78">
        <v>3166.09</v>
      </c>
      <c r="Y238" s="78">
        <v>3117.14</v>
      </c>
    </row>
    <row r="239" spans="1:26" x14ac:dyDescent="0.2">
      <c r="A239" s="78">
        <v>7</v>
      </c>
      <c r="B239" s="78">
        <v>3005.65</v>
      </c>
      <c r="C239" s="78">
        <v>2992.97</v>
      </c>
      <c r="D239" s="78">
        <v>2996.01</v>
      </c>
      <c r="E239" s="78">
        <v>3002.5</v>
      </c>
      <c r="F239" s="78">
        <v>3033.33</v>
      </c>
      <c r="G239" s="78">
        <v>3059.24</v>
      </c>
      <c r="H239" s="78">
        <v>3064.31</v>
      </c>
      <c r="I239" s="78">
        <v>3153.52</v>
      </c>
      <c r="J239" s="78">
        <v>3143.36</v>
      </c>
      <c r="K239" s="78">
        <v>3129.99</v>
      </c>
      <c r="L239" s="78">
        <v>3058.6</v>
      </c>
      <c r="M239" s="78">
        <v>3058.39</v>
      </c>
      <c r="N239" s="78">
        <v>3058.02</v>
      </c>
      <c r="O239" s="78">
        <v>3056.36</v>
      </c>
      <c r="P239" s="78">
        <v>3053.98</v>
      </c>
      <c r="Q239" s="78">
        <v>3098.3</v>
      </c>
      <c r="R239" s="78">
        <v>3179.56</v>
      </c>
      <c r="S239" s="78">
        <v>3196.88</v>
      </c>
      <c r="T239" s="78">
        <v>3215.15</v>
      </c>
      <c r="U239" s="78">
        <v>3133.04</v>
      </c>
      <c r="V239" s="78">
        <v>3077.11</v>
      </c>
      <c r="W239" s="78">
        <v>3028</v>
      </c>
      <c r="X239" s="78">
        <v>2917.82</v>
      </c>
      <c r="Y239" s="78">
        <v>2803.34</v>
      </c>
    </row>
    <row r="240" spans="1:26" x14ac:dyDescent="0.2">
      <c r="A240" s="78">
        <v>8</v>
      </c>
      <c r="B240" s="78">
        <v>2800.81</v>
      </c>
      <c r="C240" s="78">
        <v>2802.26</v>
      </c>
      <c r="D240" s="78">
        <v>2868.27</v>
      </c>
      <c r="E240" s="78">
        <v>2942.81</v>
      </c>
      <c r="F240" s="78">
        <v>3019.42</v>
      </c>
      <c r="G240" s="78">
        <v>3041.75</v>
      </c>
      <c r="H240" s="78">
        <v>3068.53</v>
      </c>
      <c r="I240" s="78">
        <v>3112.89</v>
      </c>
      <c r="J240" s="78">
        <v>3116.62</v>
      </c>
      <c r="K240" s="78">
        <v>3113.85</v>
      </c>
      <c r="L240" s="78">
        <v>3105.09</v>
      </c>
      <c r="M240" s="78">
        <v>3105.46</v>
      </c>
      <c r="N240" s="78">
        <v>3111.77</v>
      </c>
      <c r="O240" s="78">
        <v>3119.38</v>
      </c>
      <c r="P240" s="78">
        <v>3121.88</v>
      </c>
      <c r="Q240" s="78">
        <v>3131.24</v>
      </c>
      <c r="R240" s="78">
        <v>3148.17</v>
      </c>
      <c r="S240" s="78">
        <v>3153.7</v>
      </c>
      <c r="T240" s="78">
        <v>3175.97</v>
      </c>
      <c r="U240" s="78">
        <v>3125.02</v>
      </c>
      <c r="V240" s="78">
        <v>3044.67</v>
      </c>
      <c r="W240" s="78">
        <v>3010.32</v>
      </c>
      <c r="X240" s="78">
        <v>2927.23</v>
      </c>
      <c r="Y240" s="78">
        <v>2848.93</v>
      </c>
    </row>
    <row r="241" spans="1:25" x14ac:dyDescent="0.2">
      <c r="A241" s="78">
        <v>9</v>
      </c>
      <c r="B241" s="78">
        <v>2857.02</v>
      </c>
      <c r="C241" s="78">
        <v>2818.4</v>
      </c>
      <c r="D241" s="78">
        <v>3011.26</v>
      </c>
      <c r="E241" s="78">
        <v>3118.92</v>
      </c>
      <c r="F241" s="78">
        <v>3234.04</v>
      </c>
      <c r="G241" s="78">
        <v>3247.93</v>
      </c>
      <c r="H241" s="78">
        <v>3264.97</v>
      </c>
      <c r="I241" s="78">
        <v>3277.51</v>
      </c>
      <c r="J241" s="78">
        <v>3280.66</v>
      </c>
      <c r="K241" s="78">
        <v>3278.54</v>
      </c>
      <c r="L241" s="78">
        <v>3264.16</v>
      </c>
      <c r="M241" s="78">
        <v>3260.35</v>
      </c>
      <c r="N241" s="78">
        <v>3266.92</v>
      </c>
      <c r="O241" s="78">
        <v>3267.68</v>
      </c>
      <c r="P241" s="78">
        <v>3268.33</v>
      </c>
      <c r="Q241" s="78">
        <v>3281.72</v>
      </c>
      <c r="R241" s="78">
        <v>3334.21</v>
      </c>
      <c r="S241" s="78">
        <v>3336.65</v>
      </c>
      <c r="T241" s="78">
        <v>3346.62</v>
      </c>
      <c r="U241" s="78">
        <v>3288.6</v>
      </c>
      <c r="V241" s="78">
        <v>3206.32</v>
      </c>
      <c r="W241" s="78">
        <v>3150.73</v>
      </c>
      <c r="X241" s="78">
        <v>3041.45</v>
      </c>
      <c r="Y241" s="78">
        <v>3000.33</v>
      </c>
    </row>
    <row r="242" spans="1:25" x14ac:dyDescent="0.2">
      <c r="A242" s="78">
        <v>10</v>
      </c>
      <c r="B242" s="78">
        <v>2995.73</v>
      </c>
      <c r="C242" s="78">
        <v>2993.43</v>
      </c>
      <c r="D242" s="78">
        <v>3086.88</v>
      </c>
      <c r="E242" s="78">
        <v>3063.28</v>
      </c>
      <c r="F242" s="78">
        <v>3105.37</v>
      </c>
      <c r="G242" s="78">
        <v>3140.49</v>
      </c>
      <c r="H242" s="78">
        <v>3179.91</v>
      </c>
      <c r="I242" s="78">
        <v>3213.18</v>
      </c>
      <c r="J242" s="78">
        <v>3212.33</v>
      </c>
      <c r="K242" s="78">
        <v>3210.12</v>
      </c>
      <c r="L242" s="78">
        <v>3204.02</v>
      </c>
      <c r="M242" s="78">
        <v>3193.38</v>
      </c>
      <c r="N242" s="78">
        <v>3185.03</v>
      </c>
      <c r="O242" s="78">
        <v>3155.25</v>
      </c>
      <c r="P242" s="78">
        <v>3174.61</v>
      </c>
      <c r="Q242" s="78">
        <v>3174.09</v>
      </c>
      <c r="R242" s="78">
        <v>3247.48</v>
      </c>
      <c r="S242" s="78">
        <v>3244.32</v>
      </c>
      <c r="T242" s="78">
        <v>3256.61</v>
      </c>
      <c r="U242" s="78">
        <v>3193.22</v>
      </c>
      <c r="V242" s="78">
        <v>3145.12</v>
      </c>
      <c r="W242" s="78">
        <v>3103.18</v>
      </c>
      <c r="X242" s="78">
        <v>3041.03</v>
      </c>
      <c r="Y242" s="78">
        <v>2995.13</v>
      </c>
    </row>
    <row r="243" spans="1:25" x14ac:dyDescent="0.2">
      <c r="A243" s="78">
        <v>11</v>
      </c>
      <c r="B243" s="78">
        <v>2860.04</v>
      </c>
      <c r="C243" s="78">
        <v>2862.06</v>
      </c>
      <c r="D243" s="78">
        <v>2889.24</v>
      </c>
      <c r="E243" s="78">
        <v>2865.28</v>
      </c>
      <c r="F243" s="78">
        <v>2914.81</v>
      </c>
      <c r="G243" s="78">
        <v>3017.38</v>
      </c>
      <c r="H243" s="78">
        <v>3041.35</v>
      </c>
      <c r="I243" s="78">
        <v>3067.15</v>
      </c>
      <c r="J243" s="78">
        <v>3069.29</v>
      </c>
      <c r="K243" s="78">
        <v>3069.99</v>
      </c>
      <c r="L243" s="78">
        <v>3069.15</v>
      </c>
      <c r="M243" s="78">
        <v>3074.38</v>
      </c>
      <c r="N243" s="78">
        <v>3074.18</v>
      </c>
      <c r="O243" s="78">
        <v>3046.99</v>
      </c>
      <c r="P243" s="78">
        <v>3044.75</v>
      </c>
      <c r="Q243" s="78">
        <v>3047.57</v>
      </c>
      <c r="R243" s="78">
        <v>3053.63</v>
      </c>
      <c r="S243" s="78">
        <v>3052.05</v>
      </c>
      <c r="T243" s="78">
        <v>3042.87</v>
      </c>
      <c r="U243" s="78">
        <v>2942.6</v>
      </c>
      <c r="V243" s="78">
        <v>3028.46</v>
      </c>
      <c r="W243" s="78">
        <v>2975.17</v>
      </c>
      <c r="X243" s="78">
        <v>2878.01</v>
      </c>
      <c r="Y243" s="78">
        <v>2870.6</v>
      </c>
    </row>
    <row r="244" spans="1:25" x14ac:dyDescent="0.2">
      <c r="A244" s="78">
        <v>12</v>
      </c>
      <c r="B244" s="78">
        <v>2833.79</v>
      </c>
      <c r="C244" s="78">
        <v>2832.16</v>
      </c>
      <c r="D244" s="78">
        <v>2864.95</v>
      </c>
      <c r="E244" s="78">
        <v>2845.06</v>
      </c>
      <c r="F244" s="78">
        <v>2880.49</v>
      </c>
      <c r="G244" s="78">
        <v>2893.02</v>
      </c>
      <c r="H244" s="78">
        <v>2983.76</v>
      </c>
      <c r="I244" s="78">
        <v>3035.57</v>
      </c>
      <c r="J244" s="78">
        <v>3061.61</v>
      </c>
      <c r="K244" s="78">
        <v>3057.14</v>
      </c>
      <c r="L244" s="78">
        <v>3054.18</v>
      </c>
      <c r="M244" s="78">
        <v>3035.53</v>
      </c>
      <c r="N244" s="78">
        <v>3054.94</v>
      </c>
      <c r="O244" s="78">
        <v>3054.05</v>
      </c>
      <c r="P244" s="78">
        <v>3033.84</v>
      </c>
      <c r="Q244" s="78">
        <v>3058.69</v>
      </c>
      <c r="R244" s="78">
        <v>3120.71</v>
      </c>
      <c r="S244" s="78">
        <v>3137.02</v>
      </c>
      <c r="T244" s="78">
        <v>3060.02</v>
      </c>
      <c r="U244" s="78">
        <v>3031.28</v>
      </c>
      <c r="V244" s="78">
        <v>3046.6</v>
      </c>
      <c r="W244" s="78">
        <v>2986.9</v>
      </c>
      <c r="X244" s="78">
        <v>2958.44</v>
      </c>
      <c r="Y244" s="78">
        <v>2890.49</v>
      </c>
    </row>
    <row r="245" spans="1:25" x14ac:dyDescent="0.2">
      <c r="A245" s="78">
        <v>13</v>
      </c>
      <c r="B245" s="78">
        <v>2892.98</v>
      </c>
      <c r="C245" s="78">
        <v>2877.2</v>
      </c>
      <c r="D245" s="78">
        <v>2877.67</v>
      </c>
      <c r="E245" s="78">
        <v>2865.34</v>
      </c>
      <c r="F245" s="78">
        <v>2894.68</v>
      </c>
      <c r="G245" s="78">
        <v>2951.22</v>
      </c>
      <c r="H245" s="78">
        <v>2972.15</v>
      </c>
      <c r="I245" s="78">
        <v>3019.94</v>
      </c>
      <c r="J245" s="78">
        <v>3046.49</v>
      </c>
      <c r="K245" s="78">
        <v>3048.35</v>
      </c>
      <c r="L245" s="78">
        <v>3048.04</v>
      </c>
      <c r="M245" s="78">
        <v>3047.99</v>
      </c>
      <c r="N245" s="78">
        <v>3046.49</v>
      </c>
      <c r="O245" s="78">
        <v>3045.47</v>
      </c>
      <c r="P245" s="78">
        <v>3046.24</v>
      </c>
      <c r="Q245" s="78">
        <v>3052.83</v>
      </c>
      <c r="R245" s="78">
        <v>3098.7</v>
      </c>
      <c r="S245" s="78">
        <v>3122.33</v>
      </c>
      <c r="T245" s="78">
        <v>3108.83</v>
      </c>
      <c r="U245" s="78">
        <v>3039.68</v>
      </c>
      <c r="V245" s="78">
        <v>3030.86</v>
      </c>
      <c r="W245" s="78">
        <v>2992.19</v>
      </c>
      <c r="X245" s="78">
        <v>2928.9</v>
      </c>
      <c r="Y245" s="78">
        <v>2884.08</v>
      </c>
    </row>
    <row r="246" spans="1:25" x14ac:dyDescent="0.2">
      <c r="A246" s="78">
        <v>14</v>
      </c>
      <c r="B246" s="78">
        <v>2863.58</v>
      </c>
      <c r="C246" s="78">
        <v>2862.44</v>
      </c>
      <c r="D246" s="78">
        <v>2867.09</v>
      </c>
      <c r="E246" s="78">
        <v>2885.17</v>
      </c>
      <c r="F246" s="78">
        <v>2938.23</v>
      </c>
      <c r="G246" s="78">
        <v>3021.96</v>
      </c>
      <c r="H246" s="78">
        <v>3103.4</v>
      </c>
      <c r="I246" s="78">
        <v>3105.89</v>
      </c>
      <c r="J246" s="78">
        <v>3105.77</v>
      </c>
      <c r="K246" s="78">
        <v>3105.69</v>
      </c>
      <c r="L246" s="78">
        <v>3106.1</v>
      </c>
      <c r="M246" s="78">
        <v>3105.79</v>
      </c>
      <c r="N246" s="78">
        <v>3100.14</v>
      </c>
      <c r="O246" s="78">
        <v>3096.71</v>
      </c>
      <c r="P246" s="78">
        <v>3098.19</v>
      </c>
      <c r="Q246" s="78">
        <v>3095.04</v>
      </c>
      <c r="R246" s="78">
        <v>3107.57</v>
      </c>
      <c r="S246" s="78">
        <v>3110.32</v>
      </c>
      <c r="T246" s="78">
        <v>3055.16</v>
      </c>
      <c r="U246" s="78">
        <v>2980.48</v>
      </c>
      <c r="V246" s="78">
        <v>2999.51</v>
      </c>
      <c r="W246" s="78">
        <v>2969.65</v>
      </c>
      <c r="X246" s="78">
        <v>2882.61</v>
      </c>
      <c r="Y246" s="78">
        <v>2826.59</v>
      </c>
    </row>
    <row r="247" spans="1:25" x14ac:dyDescent="0.2">
      <c r="A247" s="78">
        <v>15</v>
      </c>
      <c r="B247" s="78">
        <v>2832</v>
      </c>
      <c r="C247" s="78">
        <v>2803.95</v>
      </c>
      <c r="D247" s="78">
        <v>2827.81</v>
      </c>
      <c r="E247" s="78">
        <v>2822.71</v>
      </c>
      <c r="F247" s="78">
        <v>2948.45</v>
      </c>
      <c r="G247" s="78">
        <v>3010.02</v>
      </c>
      <c r="H247" s="78">
        <v>3050.25</v>
      </c>
      <c r="I247" s="78">
        <v>3080.25</v>
      </c>
      <c r="J247" s="78">
        <v>3094.81</v>
      </c>
      <c r="K247" s="78">
        <v>3093.52</v>
      </c>
      <c r="L247" s="78">
        <v>3090.35</v>
      </c>
      <c r="M247" s="78">
        <v>3102.9</v>
      </c>
      <c r="N247" s="78">
        <v>3122.91</v>
      </c>
      <c r="O247" s="78">
        <v>3132.81</v>
      </c>
      <c r="P247" s="78">
        <v>3137.89</v>
      </c>
      <c r="Q247" s="78">
        <v>3133.67</v>
      </c>
      <c r="R247" s="78">
        <v>3153.76</v>
      </c>
      <c r="S247" s="78">
        <v>3160.93</v>
      </c>
      <c r="T247" s="78">
        <v>3125.18</v>
      </c>
      <c r="U247" s="78">
        <v>3059.47</v>
      </c>
      <c r="V247" s="78">
        <v>3060.17</v>
      </c>
      <c r="W247" s="78">
        <v>3027.57</v>
      </c>
      <c r="X247" s="78">
        <v>2991.9</v>
      </c>
      <c r="Y247" s="78">
        <v>2853.22</v>
      </c>
    </row>
    <row r="248" spans="1:25" x14ac:dyDescent="0.2">
      <c r="A248" s="78">
        <v>16</v>
      </c>
      <c r="B248" s="78">
        <v>2963.45</v>
      </c>
      <c r="C248" s="78">
        <v>2959.67</v>
      </c>
      <c r="D248" s="78">
        <v>2975.28</v>
      </c>
      <c r="E248" s="78">
        <v>2978.86</v>
      </c>
      <c r="F248" s="78">
        <v>3047.31</v>
      </c>
      <c r="G248" s="78">
        <v>3082.12</v>
      </c>
      <c r="H248" s="78">
        <v>3145.64</v>
      </c>
      <c r="I248" s="78">
        <v>3160</v>
      </c>
      <c r="J248" s="78">
        <v>3152.15</v>
      </c>
      <c r="K248" s="78">
        <v>3149.5</v>
      </c>
      <c r="L248" s="78">
        <v>3206.31</v>
      </c>
      <c r="M248" s="78">
        <v>3143.56</v>
      </c>
      <c r="N248" s="78">
        <v>3188.99</v>
      </c>
      <c r="O248" s="78">
        <v>3188.44</v>
      </c>
      <c r="P248" s="78">
        <v>3195.15</v>
      </c>
      <c r="Q248" s="78">
        <v>3188.75</v>
      </c>
      <c r="R248" s="78">
        <v>3205.1</v>
      </c>
      <c r="S248" s="78">
        <v>3215.66</v>
      </c>
      <c r="T248" s="78">
        <v>3180.9</v>
      </c>
      <c r="U248" s="78">
        <v>3075.82</v>
      </c>
      <c r="V248" s="78">
        <v>3089.64</v>
      </c>
      <c r="W248" s="78">
        <v>3069.59</v>
      </c>
      <c r="X248" s="78">
        <v>3043.89</v>
      </c>
      <c r="Y248" s="78">
        <v>2987.56</v>
      </c>
    </row>
    <row r="249" spans="1:25" x14ac:dyDescent="0.2">
      <c r="A249" s="78">
        <v>17</v>
      </c>
      <c r="B249" s="78">
        <v>2953.6</v>
      </c>
      <c r="C249" s="78">
        <v>2950.74</v>
      </c>
      <c r="D249" s="78">
        <v>2965.06</v>
      </c>
      <c r="E249" s="78">
        <v>2965.51</v>
      </c>
      <c r="F249" s="78">
        <v>3017.51</v>
      </c>
      <c r="G249" s="78">
        <v>3065.93</v>
      </c>
      <c r="H249" s="78">
        <v>3172.72</v>
      </c>
      <c r="I249" s="78">
        <v>3192.96</v>
      </c>
      <c r="J249" s="78">
        <v>3196.04</v>
      </c>
      <c r="K249" s="78">
        <v>3189.63</v>
      </c>
      <c r="L249" s="78">
        <v>3166.78</v>
      </c>
      <c r="M249" s="78">
        <v>3172.02</v>
      </c>
      <c r="N249" s="78">
        <v>3156.85</v>
      </c>
      <c r="O249" s="78">
        <v>3168.01</v>
      </c>
      <c r="P249" s="78">
        <v>3173.83</v>
      </c>
      <c r="Q249" s="78">
        <v>3166.78</v>
      </c>
      <c r="R249" s="78">
        <v>3174.83</v>
      </c>
      <c r="S249" s="78">
        <v>3179.42</v>
      </c>
      <c r="T249" s="78">
        <v>3139.71</v>
      </c>
      <c r="U249" s="78">
        <v>3086.92</v>
      </c>
      <c r="V249" s="78">
        <v>3092.38</v>
      </c>
      <c r="W249" s="78">
        <v>3031.94</v>
      </c>
      <c r="X249" s="78">
        <v>2969.89</v>
      </c>
      <c r="Y249" s="78">
        <v>2949.1</v>
      </c>
    </row>
    <row r="250" spans="1:25" x14ac:dyDescent="0.2">
      <c r="A250" s="78">
        <v>18</v>
      </c>
      <c r="B250" s="78">
        <v>2957.52</v>
      </c>
      <c r="C250" s="78">
        <v>2981.39</v>
      </c>
      <c r="D250" s="78">
        <v>3010.52</v>
      </c>
      <c r="E250" s="78">
        <v>3079.11</v>
      </c>
      <c r="F250" s="78">
        <v>3103.76</v>
      </c>
      <c r="G250" s="78">
        <v>3148.11</v>
      </c>
      <c r="H250" s="78">
        <v>3205.96</v>
      </c>
      <c r="I250" s="78">
        <v>3228.08</v>
      </c>
      <c r="J250" s="78">
        <v>3252.16</v>
      </c>
      <c r="K250" s="78">
        <v>3238.95</v>
      </c>
      <c r="L250" s="78">
        <v>3230.89</v>
      </c>
      <c r="M250" s="78">
        <v>3196.55</v>
      </c>
      <c r="N250" s="78">
        <v>3175.95</v>
      </c>
      <c r="O250" s="78">
        <v>3186.78</v>
      </c>
      <c r="P250" s="78">
        <v>3183.85</v>
      </c>
      <c r="Q250" s="78">
        <v>3170.37</v>
      </c>
      <c r="R250" s="78">
        <v>3182.38</v>
      </c>
      <c r="S250" s="78">
        <v>3192.85</v>
      </c>
      <c r="T250" s="78">
        <v>3216.5</v>
      </c>
      <c r="U250" s="78">
        <v>3229.5</v>
      </c>
      <c r="V250" s="78">
        <v>3148.19</v>
      </c>
      <c r="W250" s="78">
        <v>3146.71</v>
      </c>
      <c r="X250" s="78">
        <v>3150.49</v>
      </c>
      <c r="Y250" s="78">
        <v>3063.66</v>
      </c>
    </row>
    <row r="251" spans="1:25" x14ac:dyDescent="0.2">
      <c r="A251" s="78">
        <v>19</v>
      </c>
      <c r="B251" s="78">
        <v>3062.62</v>
      </c>
      <c r="C251" s="78">
        <v>3046.04</v>
      </c>
      <c r="D251" s="78">
        <v>3049.5</v>
      </c>
      <c r="E251" s="78">
        <v>2941.77</v>
      </c>
      <c r="F251" s="78">
        <v>3037.46</v>
      </c>
      <c r="G251" s="78">
        <v>3084.37</v>
      </c>
      <c r="H251" s="78">
        <v>3137.62</v>
      </c>
      <c r="I251" s="78">
        <v>3221.22</v>
      </c>
      <c r="J251" s="78">
        <v>3244.61</v>
      </c>
      <c r="K251" s="78">
        <v>3246.37</v>
      </c>
      <c r="L251" s="78">
        <v>3231.18</v>
      </c>
      <c r="M251" s="78">
        <v>3226.67</v>
      </c>
      <c r="N251" s="78">
        <v>3223.06</v>
      </c>
      <c r="O251" s="78">
        <v>3222.94</v>
      </c>
      <c r="P251" s="78">
        <v>3221.35</v>
      </c>
      <c r="Q251" s="78">
        <v>3204.62</v>
      </c>
      <c r="R251" s="78">
        <v>3210.56</v>
      </c>
      <c r="S251" s="78">
        <v>3218.77</v>
      </c>
      <c r="T251" s="78">
        <v>3188.57</v>
      </c>
      <c r="U251" s="78">
        <v>3213.07</v>
      </c>
      <c r="V251" s="78">
        <v>3144.17</v>
      </c>
      <c r="W251" s="78">
        <v>3130.14</v>
      </c>
      <c r="X251" s="78">
        <v>3076.86</v>
      </c>
      <c r="Y251" s="78">
        <v>3033.74</v>
      </c>
    </row>
    <row r="252" spans="1:25" x14ac:dyDescent="0.2">
      <c r="A252" s="78">
        <v>20</v>
      </c>
      <c r="B252" s="78">
        <v>2984.54</v>
      </c>
      <c r="C252" s="78">
        <v>2969.37</v>
      </c>
      <c r="D252" s="78">
        <v>2961.42</v>
      </c>
      <c r="E252" s="78">
        <v>2864.46</v>
      </c>
      <c r="F252" s="78">
        <v>2958.56</v>
      </c>
      <c r="G252" s="78">
        <v>2950.62</v>
      </c>
      <c r="H252" s="78">
        <v>2970.56</v>
      </c>
      <c r="I252" s="78">
        <v>3010.07</v>
      </c>
      <c r="J252" s="78">
        <v>3029.29</v>
      </c>
      <c r="K252" s="78">
        <v>3073.8</v>
      </c>
      <c r="L252" s="78">
        <v>3061.17</v>
      </c>
      <c r="M252" s="78">
        <v>3067.41</v>
      </c>
      <c r="N252" s="78">
        <v>3110.22</v>
      </c>
      <c r="O252" s="78">
        <v>3115.88</v>
      </c>
      <c r="P252" s="78">
        <v>3120.63</v>
      </c>
      <c r="Q252" s="78">
        <v>3104.91</v>
      </c>
      <c r="R252" s="78">
        <v>3121.31</v>
      </c>
      <c r="S252" s="78">
        <v>3135.69</v>
      </c>
      <c r="T252" s="78">
        <v>3157.92</v>
      </c>
      <c r="U252" s="78">
        <v>3182.68</v>
      </c>
      <c r="V252" s="78">
        <v>3104.9</v>
      </c>
      <c r="W252" s="78">
        <v>3071.06</v>
      </c>
      <c r="X252" s="78">
        <v>3024.81</v>
      </c>
      <c r="Y252" s="78">
        <v>2980.84</v>
      </c>
    </row>
    <row r="253" spans="1:25" x14ac:dyDescent="0.2">
      <c r="A253" s="78">
        <v>21</v>
      </c>
      <c r="B253" s="78">
        <v>2807.78</v>
      </c>
      <c r="C253" s="78">
        <v>2804.82</v>
      </c>
      <c r="D253" s="78">
        <v>2820.4</v>
      </c>
      <c r="E253" s="78">
        <v>2870</v>
      </c>
      <c r="F253" s="78">
        <v>2830.16</v>
      </c>
      <c r="G253" s="78">
        <v>2974.22</v>
      </c>
      <c r="H253" s="78">
        <v>3015.38</v>
      </c>
      <c r="I253" s="78">
        <v>3181.53</v>
      </c>
      <c r="J253" s="78">
        <v>3157.58</v>
      </c>
      <c r="K253" s="78">
        <v>3149.88</v>
      </c>
      <c r="L253" s="78">
        <v>3070.34</v>
      </c>
      <c r="M253" s="78">
        <v>3035.92</v>
      </c>
      <c r="N253" s="78">
        <v>2990.3</v>
      </c>
      <c r="O253" s="78">
        <v>2918.77</v>
      </c>
      <c r="P253" s="78">
        <v>2920.81</v>
      </c>
      <c r="Q253" s="78">
        <v>2910.21</v>
      </c>
      <c r="R253" s="78">
        <v>2926.87</v>
      </c>
      <c r="S253" s="78">
        <v>3124.33</v>
      </c>
      <c r="T253" s="78">
        <v>3156.89</v>
      </c>
      <c r="U253" s="78">
        <v>3016.43</v>
      </c>
      <c r="V253" s="78">
        <v>2821.9</v>
      </c>
      <c r="W253" s="78">
        <v>2765.12</v>
      </c>
      <c r="X253" s="78">
        <v>2656.88</v>
      </c>
      <c r="Y253" s="78">
        <v>2609.29</v>
      </c>
    </row>
    <row r="254" spans="1:25" x14ac:dyDescent="0.2">
      <c r="A254" s="78">
        <v>22</v>
      </c>
      <c r="B254" s="78">
        <v>2732.88</v>
      </c>
      <c r="C254" s="78">
        <v>2732.76</v>
      </c>
      <c r="D254" s="78">
        <v>2748.13</v>
      </c>
      <c r="E254" s="78">
        <v>2749</v>
      </c>
      <c r="F254" s="78">
        <v>2777.39</v>
      </c>
      <c r="G254" s="78">
        <v>2819.36</v>
      </c>
      <c r="H254" s="78">
        <v>2905.02</v>
      </c>
      <c r="I254" s="78">
        <v>3015.1</v>
      </c>
      <c r="J254" s="78">
        <v>2972.02</v>
      </c>
      <c r="K254" s="78">
        <v>2950.57</v>
      </c>
      <c r="L254" s="78">
        <v>2932.18</v>
      </c>
      <c r="M254" s="78">
        <v>2895.46</v>
      </c>
      <c r="N254" s="78">
        <v>2883.34</v>
      </c>
      <c r="O254" s="78">
        <v>2894.75</v>
      </c>
      <c r="P254" s="78">
        <v>2910.83</v>
      </c>
      <c r="Q254" s="78">
        <v>2882.22</v>
      </c>
      <c r="R254" s="78">
        <v>2998.28</v>
      </c>
      <c r="S254" s="78">
        <v>3111.86</v>
      </c>
      <c r="T254" s="78">
        <v>3155.5</v>
      </c>
      <c r="U254" s="78">
        <v>3080.3</v>
      </c>
      <c r="V254" s="78">
        <v>2986.39</v>
      </c>
      <c r="W254" s="78">
        <v>2911.42</v>
      </c>
      <c r="X254" s="78">
        <v>2723.59</v>
      </c>
      <c r="Y254" s="78">
        <v>2733.52</v>
      </c>
    </row>
    <row r="255" spans="1:25" x14ac:dyDescent="0.2">
      <c r="A255" s="78">
        <v>23</v>
      </c>
      <c r="B255" s="78">
        <v>2709.61</v>
      </c>
      <c r="C255" s="78">
        <v>2689.68</v>
      </c>
      <c r="D255" s="78">
        <v>2745.1</v>
      </c>
      <c r="E255" s="78">
        <v>2800.4</v>
      </c>
      <c r="F255" s="78">
        <v>2810.87</v>
      </c>
      <c r="G255" s="78">
        <v>2895.3</v>
      </c>
      <c r="H255" s="78">
        <v>3028.82</v>
      </c>
      <c r="I255" s="78">
        <v>3058.5</v>
      </c>
      <c r="J255" s="78">
        <v>3097.17</v>
      </c>
      <c r="K255" s="78">
        <v>3092.43</v>
      </c>
      <c r="L255" s="78">
        <v>3067.42</v>
      </c>
      <c r="M255" s="78">
        <v>3061.81</v>
      </c>
      <c r="N255" s="78">
        <v>3053.01</v>
      </c>
      <c r="O255" s="78">
        <v>3052.53</v>
      </c>
      <c r="P255" s="78">
        <v>3052.62</v>
      </c>
      <c r="Q255" s="78">
        <v>3042.34</v>
      </c>
      <c r="R255" s="78">
        <v>3090.15</v>
      </c>
      <c r="S255" s="78">
        <v>3297.4</v>
      </c>
      <c r="T255" s="78">
        <v>3256.62</v>
      </c>
      <c r="U255" s="78">
        <v>3132.43</v>
      </c>
      <c r="V255" s="78">
        <v>3012.94</v>
      </c>
      <c r="W255" s="78">
        <v>2974.86</v>
      </c>
      <c r="X255" s="78">
        <v>2809.12</v>
      </c>
      <c r="Y255" s="78">
        <v>2735.31</v>
      </c>
    </row>
    <row r="256" spans="1:25" x14ac:dyDescent="0.2">
      <c r="A256" s="78">
        <v>24</v>
      </c>
      <c r="B256" s="78">
        <v>2797.87</v>
      </c>
      <c r="C256" s="78">
        <v>2792.09</v>
      </c>
      <c r="D256" s="78">
        <v>2835.18</v>
      </c>
      <c r="E256" s="78">
        <v>2882.48</v>
      </c>
      <c r="F256" s="78">
        <v>2948.33</v>
      </c>
      <c r="G256" s="78">
        <v>3043.93</v>
      </c>
      <c r="H256" s="78">
        <v>3247.72</v>
      </c>
      <c r="I256" s="78">
        <v>3320.1</v>
      </c>
      <c r="J256" s="78">
        <v>3350.7</v>
      </c>
      <c r="K256" s="78">
        <v>3355.49</v>
      </c>
      <c r="L256" s="78">
        <v>3344.49</v>
      </c>
      <c r="M256" s="78">
        <v>3322</v>
      </c>
      <c r="N256" s="78">
        <v>3320.81</v>
      </c>
      <c r="O256" s="78">
        <v>3323.76</v>
      </c>
      <c r="P256" s="78">
        <v>3339.35</v>
      </c>
      <c r="Q256" s="78">
        <v>3318.38</v>
      </c>
      <c r="R256" s="78">
        <v>3332.76</v>
      </c>
      <c r="S256" s="78">
        <v>3390.33</v>
      </c>
      <c r="T256" s="78">
        <v>3359.58</v>
      </c>
      <c r="U256" s="78">
        <v>3319.42</v>
      </c>
      <c r="V256" s="78">
        <v>3159.1</v>
      </c>
      <c r="W256" s="78">
        <v>3034.77</v>
      </c>
      <c r="X256" s="78">
        <v>2938.67</v>
      </c>
      <c r="Y256" s="78">
        <v>2844.01</v>
      </c>
    </row>
    <row r="257" spans="1:26" x14ac:dyDescent="0.2">
      <c r="A257" s="78">
        <v>25</v>
      </c>
      <c r="B257" s="78">
        <v>3046.42</v>
      </c>
      <c r="C257" s="78">
        <v>3149.99</v>
      </c>
      <c r="D257" s="78">
        <v>3250.42</v>
      </c>
      <c r="E257" s="78">
        <v>3304.72</v>
      </c>
      <c r="F257" s="78">
        <v>3286.71</v>
      </c>
      <c r="G257" s="78">
        <v>3338.02</v>
      </c>
      <c r="H257" s="78">
        <v>3382.3</v>
      </c>
      <c r="I257" s="78">
        <v>3417.71</v>
      </c>
      <c r="J257" s="78">
        <v>3431.71</v>
      </c>
      <c r="K257" s="78">
        <v>3430.86</v>
      </c>
      <c r="L257" s="78">
        <v>3425.33</v>
      </c>
      <c r="M257" s="78">
        <v>3422.61</v>
      </c>
      <c r="N257" s="78">
        <v>3416.58</v>
      </c>
      <c r="O257" s="78">
        <v>3412.52</v>
      </c>
      <c r="P257" s="78">
        <v>3413.69</v>
      </c>
      <c r="Q257" s="78">
        <v>3394.51</v>
      </c>
      <c r="R257" s="78">
        <v>3403.38</v>
      </c>
      <c r="S257" s="78">
        <v>3488.28</v>
      </c>
      <c r="T257" s="78">
        <v>3454.62</v>
      </c>
      <c r="U257" s="78">
        <v>3419.65</v>
      </c>
      <c r="V257" s="78">
        <v>3369.87</v>
      </c>
      <c r="W257" s="78">
        <v>3327.51</v>
      </c>
      <c r="X257" s="78">
        <v>3293.98</v>
      </c>
      <c r="Y257" s="78">
        <v>3180.92</v>
      </c>
    </row>
    <row r="258" spans="1:26" x14ac:dyDescent="0.2">
      <c r="A258" s="78">
        <v>26</v>
      </c>
      <c r="B258" s="78">
        <v>3204.5</v>
      </c>
      <c r="C258" s="78">
        <v>3319.97</v>
      </c>
      <c r="D258" s="78">
        <v>3322.32</v>
      </c>
      <c r="E258" s="78">
        <v>3365.65</v>
      </c>
      <c r="F258" s="78">
        <v>3380.61</v>
      </c>
      <c r="G258" s="78">
        <v>3456.62</v>
      </c>
      <c r="H258" s="78">
        <v>3485.32</v>
      </c>
      <c r="I258" s="78">
        <v>3492.57</v>
      </c>
      <c r="J258" s="78">
        <v>3505.45</v>
      </c>
      <c r="K258" s="78">
        <v>3512.8</v>
      </c>
      <c r="L258" s="78">
        <v>3509.41</v>
      </c>
      <c r="M258" s="78">
        <v>3508.37</v>
      </c>
      <c r="N258" s="78">
        <v>3504.48</v>
      </c>
      <c r="O258" s="78">
        <v>3502.53</v>
      </c>
      <c r="P258" s="78">
        <v>3500.4</v>
      </c>
      <c r="Q258" s="78">
        <v>3483.51</v>
      </c>
      <c r="R258" s="78">
        <v>3481.99</v>
      </c>
      <c r="S258" s="78">
        <v>3575.88</v>
      </c>
      <c r="T258" s="78">
        <v>3541.34</v>
      </c>
      <c r="U258" s="78">
        <v>3518.96</v>
      </c>
      <c r="V258" s="78">
        <v>3488.26</v>
      </c>
      <c r="W258" s="78">
        <v>3445.27</v>
      </c>
      <c r="X258" s="78">
        <v>3369.72</v>
      </c>
      <c r="Y258" s="78">
        <v>3283.17</v>
      </c>
    </row>
    <row r="259" spans="1:26" x14ac:dyDescent="0.2">
      <c r="A259" s="78">
        <v>27</v>
      </c>
      <c r="B259" s="78">
        <v>3238.71</v>
      </c>
      <c r="C259" s="78">
        <v>3237.55</v>
      </c>
      <c r="D259" s="78">
        <v>3224.89</v>
      </c>
      <c r="E259" s="78">
        <v>3246.52</v>
      </c>
      <c r="F259" s="78">
        <v>3309.61</v>
      </c>
      <c r="G259" s="78">
        <v>3358.76</v>
      </c>
      <c r="H259" s="78">
        <v>3358.32</v>
      </c>
      <c r="I259" s="78">
        <v>3362.15</v>
      </c>
      <c r="J259" s="78">
        <v>3360.82</v>
      </c>
      <c r="K259" s="78">
        <v>3369.96</v>
      </c>
      <c r="L259" s="78">
        <v>3371.44</v>
      </c>
      <c r="M259" s="78">
        <v>3366.93</v>
      </c>
      <c r="N259" s="78">
        <v>3365.69</v>
      </c>
      <c r="O259" s="78">
        <v>3365.7</v>
      </c>
      <c r="P259" s="78">
        <v>3366.64</v>
      </c>
      <c r="Q259" s="78">
        <v>3346.67</v>
      </c>
      <c r="R259" s="78">
        <v>3353.94</v>
      </c>
      <c r="S259" s="78">
        <v>3445.01</v>
      </c>
      <c r="T259" s="78">
        <v>3410.99</v>
      </c>
      <c r="U259" s="78">
        <v>3414.67</v>
      </c>
      <c r="V259" s="78">
        <v>3362.65</v>
      </c>
      <c r="W259" s="78">
        <v>3337.5</v>
      </c>
      <c r="X259" s="78">
        <v>3229.85</v>
      </c>
      <c r="Y259" s="78">
        <v>3098.42</v>
      </c>
    </row>
    <row r="260" spans="1:26" x14ac:dyDescent="0.2">
      <c r="A260" s="78">
        <v>28</v>
      </c>
      <c r="B260" s="78">
        <v>2639.85</v>
      </c>
      <c r="C260" s="78">
        <v>2618.1</v>
      </c>
      <c r="D260" s="78">
        <v>2699.47</v>
      </c>
      <c r="E260" s="78">
        <v>2957.81</v>
      </c>
      <c r="F260" s="78">
        <v>2962.33</v>
      </c>
      <c r="G260" s="78">
        <v>3110.02</v>
      </c>
      <c r="H260" s="78">
        <v>3161.09</v>
      </c>
      <c r="I260" s="78">
        <v>3229.24</v>
      </c>
      <c r="J260" s="78">
        <v>3255.67</v>
      </c>
      <c r="K260" s="78">
        <v>3267.79</v>
      </c>
      <c r="L260" s="78">
        <v>3260.08</v>
      </c>
      <c r="M260" s="78">
        <v>3263.05</v>
      </c>
      <c r="N260" s="78">
        <v>3305.71</v>
      </c>
      <c r="O260" s="78">
        <v>3307.39</v>
      </c>
      <c r="P260" s="78">
        <v>3312.45</v>
      </c>
      <c r="Q260" s="78">
        <v>3242.44</v>
      </c>
      <c r="R260" s="78">
        <v>3242.79</v>
      </c>
      <c r="S260" s="78">
        <v>3254.49</v>
      </c>
      <c r="T260" s="78">
        <v>3258.12</v>
      </c>
      <c r="U260" s="78">
        <v>3239.55</v>
      </c>
      <c r="V260" s="78">
        <v>3204.34</v>
      </c>
      <c r="W260" s="78">
        <v>3144.9</v>
      </c>
      <c r="X260" s="78">
        <v>2958.52</v>
      </c>
      <c r="Y260" s="78">
        <v>2845.63</v>
      </c>
    </row>
    <row r="261" spans="1:26" x14ac:dyDescent="0.2">
      <c r="A261" s="78">
        <v>29</v>
      </c>
      <c r="B261" s="78">
        <v>2806.26</v>
      </c>
      <c r="C261" s="78">
        <v>2740.38</v>
      </c>
      <c r="D261" s="78">
        <v>3061.8</v>
      </c>
      <c r="E261" s="78">
        <v>3113.9</v>
      </c>
      <c r="F261" s="78">
        <v>3118.33</v>
      </c>
      <c r="G261" s="78">
        <v>3174.72</v>
      </c>
      <c r="H261" s="78">
        <v>3189.12</v>
      </c>
      <c r="I261" s="78">
        <v>3229.36</v>
      </c>
      <c r="J261" s="78">
        <v>3271.19</v>
      </c>
      <c r="K261" s="78">
        <v>3273.87</v>
      </c>
      <c r="L261" s="78">
        <v>3276.65</v>
      </c>
      <c r="M261" s="78">
        <v>3294.46</v>
      </c>
      <c r="N261" s="78">
        <v>3342.91</v>
      </c>
      <c r="O261" s="78">
        <v>3339.98</v>
      </c>
      <c r="P261" s="78">
        <v>3340.42</v>
      </c>
      <c r="Q261" s="78">
        <v>3255.82</v>
      </c>
      <c r="R261" s="78">
        <v>3255.07</v>
      </c>
      <c r="S261" s="78">
        <v>3250.23</v>
      </c>
      <c r="T261" s="78">
        <v>3259.69</v>
      </c>
      <c r="U261" s="78">
        <v>3248.64</v>
      </c>
      <c r="V261" s="78">
        <v>3235.45</v>
      </c>
      <c r="W261" s="78">
        <v>3183.92</v>
      </c>
      <c r="X261" s="78">
        <v>3112.15</v>
      </c>
      <c r="Y261" s="78">
        <v>2981.87</v>
      </c>
    </row>
    <row r="262" spans="1:26" x14ac:dyDescent="0.2">
      <c r="A262" s="78">
        <v>30</v>
      </c>
      <c r="B262" s="78">
        <v>2925.79</v>
      </c>
      <c r="C262" s="78">
        <v>2896.87</v>
      </c>
      <c r="D262" s="78">
        <v>3115.46</v>
      </c>
      <c r="E262" s="78">
        <v>3203.11</v>
      </c>
      <c r="F262" s="78">
        <v>3214.93</v>
      </c>
      <c r="G262" s="78">
        <v>3258.93</v>
      </c>
      <c r="H262" s="78">
        <v>3293.96</v>
      </c>
      <c r="I262" s="78">
        <v>3324.14</v>
      </c>
      <c r="J262" s="78">
        <v>3341.66</v>
      </c>
      <c r="K262" s="78">
        <v>3352.77</v>
      </c>
      <c r="L262" s="78">
        <v>3344.13</v>
      </c>
      <c r="M262" s="78">
        <v>3349.45</v>
      </c>
      <c r="N262" s="78">
        <v>3349.19</v>
      </c>
      <c r="O262" s="78">
        <v>3338.8</v>
      </c>
      <c r="P262" s="78">
        <v>3339.96</v>
      </c>
      <c r="Q262" s="78">
        <v>3320.74</v>
      </c>
      <c r="R262" s="78">
        <v>3317.91</v>
      </c>
      <c r="S262" s="78">
        <v>3306.88</v>
      </c>
      <c r="T262" s="78">
        <v>3291.87</v>
      </c>
      <c r="U262" s="78">
        <v>3320.58</v>
      </c>
      <c r="V262" s="78">
        <v>3313.95</v>
      </c>
      <c r="W262" s="78">
        <v>3267.51</v>
      </c>
      <c r="X262" s="78">
        <v>3196.41</v>
      </c>
      <c r="Y262" s="78">
        <v>3057.02</v>
      </c>
    </row>
    <row r="263" spans="1:26" s="43" customFormat="1" ht="15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1"/>
    </row>
    <row r="265" spans="1:26" ht="25.5" customHeight="1" x14ac:dyDescent="0.2">
      <c r="A265" s="25"/>
      <c r="B265" s="71" t="s">
        <v>104</v>
      </c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3"/>
    </row>
    <row r="266" spans="1:26" ht="25.5" x14ac:dyDescent="0.2">
      <c r="A266" s="74" t="s">
        <v>69</v>
      </c>
      <c r="B266" s="26" t="s">
        <v>70</v>
      </c>
      <c r="C266" s="26" t="s">
        <v>71</v>
      </c>
      <c r="D266" s="26" t="s">
        <v>72</v>
      </c>
      <c r="E266" s="26" t="s">
        <v>73</v>
      </c>
      <c r="F266" s="26" t="s">
        <v>74</v>
      </c>
      <c r="G266" s="26" t="s">
        <v>75</v>
      </c>
      <c r="H266" s="26" t="s">
        <v>76</v>
      </c>
      <c r="I266" s="26" t="s">
        <v>77</v>
      </c>
      <c r="J266" s="26" t="s">
        <v>78</v>
      </c>
      <c r="K266" s="26" t="s">
        <v>79</v>
      </c>
      <c r="L266" s="26" t="s">
        <v>80</v>
      </c>
      <c r="M266" s="26" t="s">
        <v>81</v>
      </c>
      <c r="N266" s="26" t="s">
        <v>82</v>
      </c>
      <c r="O266" s="26" t="s">
        <v>83</v>
      </c>
      <c r="P266" s="26" t="s">
        <v>84</v>
      </c>
      <c r="Q266" s="26" t="s">
        <v>85</v>
      </c>
      <c r="R266" s="26" t="s">
        <v>86</v>
      </c>
      <c r="S266" s="26" t="s">
        <v>87</v>
      </c>
      <c r="T266" s="26" t="s">
        <v>88</v>
      </c>
      <c r="U266" s="26" t="s">
        <v>89</v>
      </c>
      <c r="V266" s="26" t="s">
        <v>90</v>
      </c>
      <c r="W266" s="26" t="s">
        <v>91</v>
      </c>
      <c r="X266" s="26" t="s">
        <v>92</v>
      </c>
      <c r="Y266" s="26" t="s">
        <v>93</v>
      </c>
    </row>
    <row r="267" spans="1:26" x14ac:dyDescent="0.2">
      <c r="A267" s="78">
        <v>1</v>
      </c>
      <c r="B267" s="78">
        <v>2871.38</v>
      </c>
      <c r="C267" s="78">
        <v>2865.28</v>
      </c>
      <c r="D267" s="78">
        <v>2909.29</v>
      </c>
      <c r="E267" s="78">
        <v>2871.09</v>
      </c>
      <c r="F267" s="78">
        <v>3010.13</v>
      </c>
      <c r="G267" s="78">
        <v>3169.28</v>
      </c>
      <c r="H267" s="78">
        <v>3233.55</v>
      </c>
      <c r="I267" s="78">
        <v>3315.61</v>
      </c>
      <c r="J267" s="78">
        <v>3380.86</v>
      </c>
      <c r="K267" s="78">
        <v>3369.64</v>
      </c>
      <c r="L267" s="78">
        <v>3345.78</v>
      </c>
      <c r="M267" s="78">
        <v>3349.28</v>
      </c>
      <c r="N267" s="78">
        <v>3320.3</v>
      </c>
      <c r="O267" s="78">
        <v>3336.54</v>
      </c>
      <c r="P267" s="78">
        <v>3328.75</v>
      </c>
      <c r="Q267" s="78">
        <v>3367.11</v>
      </c>
      <c r="R267" s="78">
        <v>3412.9</v>
      </c>
      <c r="S267" s="78">
        <v>3420.29</v>
      </c>
      <c r="T267" s="78">
        <v>3325.38</v>
      </c>
      <c r="U267" s="78">
        <v>3315.83</v>
      </c>
      <c r="V267" s="78">
        <v>3316.06</v>
      </c>
      <c r="W267" s="78">
        <v>3251.69</v>
      </c>
      <c r="X267" s="78">
        <v>3183.56</v>
      </c>
      <c r="Y267" s="78">
        <v>3144.43</v>
      </c>
      <c r="Z267" s="1">
        <v>4</v>
      </c>
    </row>
    <row r="268" spans="1:26" x14ac:dyDescent="0.2">
      <c r="A268" s="78">
        <v>2</v>
      </c>
      <c r="B268" s="78">
        <v>2922.34</v>
      </c>
      <c r="C268" s="78">
        <v>3024.14</v>
      </c>
      <c r="D268" s="78">
        <v>3191.89</v>
      </c>
      <c r="E268" s="78">
        <v>3174.95</v>
      </c>
      <c r="F268" s="78">
        <v>3230.5</v>
      </c>
      <c r="G268" s="78">
        <v>3268.25</v>
      </c>
      <c r="H268" s="78">
        <v>3281.67</v>
      </c>
      <c r="I268" s="78">
        <v>3310.7</v>
      </c>
      <c r="J268" s="78">
        <v>3335.84</v>
      </c>
      <c r="K268" s="78">
        <v>3319.37</v>
      </c>
      <c r="L268" s="78">
        <v>3306.87</v>
      </c>
      <c r="M268" s="78">
        <v>3289.46</v>
      </c>
      <c r="N268" s="78">
        <v>3282.58</v>
      </c>
      <c r="O268" s="78">
        <v>3290.27</v>
      </c>
      <c r="P268" s="78">
        <v>3280.13</v>
      </c>
      <c r="Q268" s="78">
        <v>3273.94</v>
      </c>
      <c r="R268" s="78">
        <v>3314.04</v>
      </c>
      <c r="S268" s="78">
        <v>3310.29</v>
      </c>
      <c r="T268" s="78">
        <v>3253.12</v>
      </c>
      <c r="U268" s="78">
        <v>3197.62</v>
      </c>
      <c r="V268" s="78">
        <v>3222.97</v>
      </c>
      <c r="W268" s="78">
        <v>3182.67</v>
      </c>
      <c r="X268" s="78">
        <v>2897.89</v>
      </c>
      <c r="Y268" s="78">
        <v>2861.96</v>
      </c>
    </row>
    <row r="269" spans="1:26" x14ac:dyDescent="0.2">
      <c r="A269" s="78">
        <v>3</v>
      </c>
      <c r="B269" s="78">
        <v>2998.32</v>
      </c>
      <c r="C269" s="78">
        <v>3034.39</v>
      </c>
      <c r="D269" s="78">
        <v>3186.3</v>
      </c>
      <c r="E269" s="78">
        <v>3128.56</v>
      </c>
      <c r="F269" s="78">
        <v>3254.48</v>
      </c>
      <c r="G269" s="78">
        <v>3265.48</v>
      </c>
      <c r="H269" s="78">
        <v>3296.12</v>
      </c>
      <c r="I269" s="78">
        <v>3372.76</v>
      </c>
      <c r="J269" s="78">
        <v>3395.28</v>
      </c>
      <c r="K269" s="78">
        <v>3399.29</v>
      </c>
      <c r="L269" s="78">
        <v>3376.75</v>
      </c>
      <c r="M269" s="78">
        <v>3371.5</v>
      </c>
      <c r="N269" s="78">
        <v>3365.42</v>
      </c>
      <c r="O269" s="78">
        <v>3391.87</v>
      </c>
      <c r="P269" s="78">
        <v>3406.79</v>
      </c>
      <c r="Q269" s="78">
        <v>3397.01</v>
      </c>
      <c r="R269" s="78">
        <v>3411.88</v>
      </c>
      <c r="S269" s="78">
        <v>3405.23</v>
      </c>
      <c r="T269" s="78">
        <v>3345.05</v>
      </c>
      <c r="U269" s="78">
        <v>3317.52</v>
      </c>
      <c r="V269" s="78">
        <v>3327.14</v>
      </c>
      <c r="W269" s="78">
        <v>3263.72</v>
      </c>
      <c r="X269" s="78">
        <v>3232.38</v>
      </c>
      <c r="Y269" s="78">
        <v>3137.52</v>
      </c>
    </row>
    <row r="270" spans="1:26" x14ac:dyDescent="0.2">
      <c r="A270" s="78">
        <v>4</v>
      </c>
      <c r="B270" s="78">
        <v>3017.99</v>
      </c>
      <c r="C270" s="78">
        <v>2928.01</v>
      </c>
      <c r="D270" s="78">
        <v>3015.14</v>
      </c>
      <c r="E270" s="78">
        <v>2979.54</v>
      </c>
      <c r="F270" s="78">
        <v>3093.47</v>
      </c>
      <c r="G270" s="78">
        <v>3182.5</v>
      </c>
      <c r="H270" s="78">
        <v>3238.63</v>
      </c>
      <c r="I270" s="78">
        <v>3341.39</v>
      </c>
      <c r="J270" s="78">
        <v>3339.15</v>
      </c>
      <c r="K270" s="78">
        <v>3340.35</v>
      </c>
      <c r="L270" s="78">
        <v>3325.52</v>
      </c>
      <c r="M270" s="78">
        <v>3321.8</v>
      </c>
      <c r="N270" s="78">
        <v>3308.58</v>
      </c>
      <c r="O270" s="78">
        <v>3315.82</v>
      </c>
      <c r="P270" s="78">
        <v>3327.2</v>
      </c>
      <c r="Q270" s="78">
        <v>3324.37</v>
      </c>
      <c r="R270" s="78">
        <v>3323.33</v>
      </c>
      <c r="S270" s="78">
        <v>3328.92</v>
      </c>
      <c r="T270" s="78">
        <v>3295.49</v>
      </c>
      <c r="U270" s="78">
        <v>3264.26</v>
      </c>
      <c r="V270" s="78">
        <v>3283.2</v>
      </c>
      <c r="W270" s="78">
        <v>3249.49</v>
      </c>
      <c r="X270" s="78">
        <v>3194.65</v>
      </c>
      <c r="Y270" s="78">
        <v>3056.89</v>
      </c>
    </row>
    <row r="271" spans="1:26" x14ac:dyDescent="0.2">
      <c r="A271" s="78">
        <v>5</v>
      </c>
      <c r="B271" s="78">
        <v>3160.91</v>
      </c>
      <c r="C271" s="78">
        <v>3151.95</v>
      </c>
      <c r="D271" s="78">
        <v>3155.27</v>
      </c>
      <c r="E271" s="78">
        <v>3106.54</v>
      </c>
      <c r="F271" s="78">
        <v>3182.72</v>
      </c>
      <c r="G271" s="78">
        <v>3218.3</v>
      </c>
      <c r="H271" s="78">
        <v>3266.29</v>
      </c>
      <c r="I271" s="78">
        <v>3336.77</v>
      </c>
      <c r="J271" s="78">
        <v>3392.24</v>
      </c>
      <c r="K271" s="78">
        <v>3406.36</v>
      </c>
      <c r="L271" s="78">
        <v>3414.63</v>
      </c>
      <c r="M271" s="78">
        <v>3414.45</v>
      </c>
      <c r="N271" s="78">
        <v>3391.13</v>
      </c>
      <c r="O271" s="78">
        <v>3388.29</v>
      </c>
      <c r="P271" s="78">
        <v>3397.63</v>
      </c>
      <c r="Q271" s="78">
        <v>3378.29</v>
      </c>
      <c r="R271" s="78">
        <v>3375.56</v>
      </c>
      <c r="S271" s="78">
        <v>3374.58</v>
      </c>
      <c r="T271" s="78">
        <v>3345.04</v>
      </c>
      <c r="U271" s="78">
        <v>3298.54</v>
      </c>
      <c r="V271" s="78">
        <v>3310.92</v>
      </c>
      <c r="W271" s="78">
        <v>3260.19</v>
      </c>
      <c r="X271" s="78">
        <v>3171.65</v>
      </c>
      <c r="Y271" s="78">
        <v>3152</v>
      </c>
    </row>
    <row r="272" spans="1:26" x14ac:dyDescent="0.2">
      <c r="A272" s="78">
        <v>6</v>
      </c>
      <c r="B272" s="78">
        <v>3216.99</v>
      </c>
      <c r="C272" s="78">
        <v>3208.1</v>
      </c>
      <c r="D272" s="78">
        <v>3233.01</v>
      </c>
      <c r="E272" s="78">
        <v>3243.47</v>
      </c>
      <c r="F272" s="78">
        <v>3262.95</v>
      </c>
      <c r="G272" s="78">
        <v>3231.29</v>
      </c>
      <c r="H272" s="78">
        <v>3302.16</v>
      </c>
      <c r="I272" s="78">
        <v>3309.12</v>
      </c>
      <c r="J272" s="78">
        <v>3362.48</v>
      </c>
      <c r="K272" s="78">
        <v>3397.97</v>
      </c>
      <c r="L272" s="78">
        <v>3390.39</v>
      </c>
      <c r="M272" s="78">
        <v>3387.07</v>
      </c>
      <c r="N272" s="78">
        <v>3375.74</v>
      </c>
      <c r="O272" s="78">
        <v>3383.04</v>
      </c>
      <c r="P272" s="78">
        <v>3375.86</v>
      </c>
      <c r="Q272" s="78">
        <v>3405.77</v>
      </c>
      <c r="R272" s="78">
        <v>3436.56</v>
      </c>
      <c r="S272" s="78">
        <v>3438.18</v>
      </c>
      <c r="T272" s="78">
        <v>3475.02</v>
      </c>
      <c r="U272" s="78">
        <v>3503.59</v>
      </c>
      <c r="V272" s="78">
        <v>3433.56</v>
      </c>
      <c r="W272" s="78">
        <v>3371.22</v>
      </c>
      <c r="X272" s="78">
        <v>3266.69</v>
      </c>
      <c r="Y272" s="78">
        <v>3217.74</v>
      </c>
    </row>
    <row r="273" spans="1:25" x14ac:dyDescent="0.2">
      <c r="A273" s="78">
        <v>7</v>
      </c>
      <c r="B273" s="78">
        <v>3106.25</v>
      </c>
      <c r="C273" s="78">
        <v>3093.57</v>
      </c>
      <c r="D273" s="78">
        <v>3096.61</v>
      </c>
      <c r="E273" s="78">
        <v>3103.1</v>
      </c>
      <c r="F273" s="78">
        <v>3133.93</v>
      </c>
      <c r="G273" s="78">
        <v>3159.84</v>
      </c>
      <c r="H273" s="78">
        <v>3164.91</v>
      </c>
      <c r="I273" s="78">
        <v>3254.12</v>
      </c>
      <c r="J273" s="78">
        <v>3243.96</v>
      </c>
      <c r="K273" s="78">
        <v>3230.59</v>
      </c>
      <c r="L273" s="78">
        <v>3159.2</v>
      </c>
      <c r="M273" s="78">
        <v>3158.99</v>
      </c>
      <c r="N273" s="78">
        <v>3158.62</v>
      </c>
      <c r="O273" s="78">
        <v>3156.96</v>
      </c>
      <c r="P273" s="78">
        <v>3154.58</v>
      </c>
      <c r="Q273" s="78">
        <v>3198.9</v>
      </c>
      <c r="R273" s="78">
        <v>3280.16</v>
      </c>
      <c r="S273" s="78">
        <v>3297.48</v>
      </c>
      <c r="T273" s="78">
        <v>3315.75</v>
      </c>
      <c r="U273" s="78">
        <v>3233.64</v>
      </c>
      <c r="V273" s="78">
        <v>3177.71</v>
      </c>
      <c r="W273" s="78">
        <v>3128.6</v>
      </c>
      <c r="X273" s="78">
        <v>3018.42</v>
      </c>
      <c r="Y273" s="78">
        <v>2903.94</v>
      </c>
    </row>
    <row r="274" spans="1:25" x14ac:dyDescent="0.2">
      <c r="A274" s="78">
        <v>8</v>
      </c>
      <c r="B274" s="78">
        <v>2901.41</v>
      </c>
      <c r="C274" s="78">
        <v>2902.86</v>
      </c>
      <c r="D274" s="78">
        <v>2968.87</v>
      </c>
      <c r="E274" s="78">
        <v>3043.41</v>
      </c>
      <c r="F274" s="78">
        <v>3120.02</v>
      </c>
      <c r="G274" s="78">
        <v>3142.35</v>
      </c>
      <c r="H274" s="78">
        <v>3169.13</v>
      </c>
      <c r="I274" s="78">
        <v>3213.49</v>
      </c>
      <c r="J274" s="78">
        <v>3217.22</v>
      </c>
      <c r="K274" s="78">
        <v>3214.45</v>
      </c>
      <c r="L274" s="78">
        <v>3205.69</v>
      </c>
      <c r="M274" s="78">
        <v>3206.06</v>
      </c>
      <c r="N274" s="78">
        <v>3212.37</v>
      </c>
      <c r="O274" s="78">
        <v>3219.98</v>
      </c>
      <c r="P274" s="78">
        <v>3222.48</v>
      </c>
      <c r="Q274" s="78">
        <v>3231.84</v>
      </c>
      <c r="R274" s="78">
        <v>3248.77</v>
      </c>
      <c r="S274" s="78">
        <v>3254.3</v>
      </c>
      <c r="T274" s="78">
        <v>3276.57</v>
      </c>
      <c r="U274" s="78">
        <v>3225.62</v>
      </c>
      <c r="V274" s="78">
        <v>3145.27</v>
      </c>
      <c r="W274" s="78">
        <v>3110.92</v>
      </c>
      <c r="X274" s="78">
        <v>3027.83</v>
      </c>
      <c r="Y274" s="78">
        <v>2949.53</v>
      </c>
    </row>
    <row r="275" spans="1:25" x14ac:dyDescent="0.2">
      <c r="A275" s="78">
        <v>9</v>
      </c>
      <c r="B275" s="78">
        <v>2957.62</v>
      </c>
      <c r="C275" s="78">
        <v>2919</v>
      </c>
      <c r="D275" s="78">
        <v>3111.86</v>
      </c>
      <c r="E275" s="78">
        <v>3219.52</v>
      </c>
      <c r="F275" s="78">
        <v>3334.64</v>
      </c>
      <c r="G275" s="78">
        <v>3348.53</v>
      </c>
      <c r="H275" s="78">
        <v>3365.57</v>
      </c>
      <c r="I275" s="78">
        <v>3378.11</v>
      </c>
      <c r="J275" s="78">
        <v>3381.26</v>
      </c>
      <c r="K275" s="78">
        <v>3379.14</v>
      </c>
      <c r="L275" s="78">
        <v>3364.76</v>
      </c>
      <c r="M275" s="78">
        <v>3360.95</v>
      </c>
      <c r="N275" s="78">
        <v>3367.52</v>
      </c>
      <c r="O275" s="78">
        <v>3368.28</v>
      </c>
      <c r="P275" s="78">
        <v>3368.93</v>
      </c>
      <c r="Q275" s="78">
        <v>3382.32</v>
      </c>
      <c r="R275" s="78">
        <v>3434.81</v>
      </c>
      <c r="S275" s="78">
        <v>3437.25</v>
      </c>
      <c r="T275" s="78">
        <v>3447.22</v>
      </c>
      <c r="U275" s="78">
        <v>3389.2</v>
      </c>
      <c r="V275" s="78">
        <v>3306.92</v>
      </c>
      <c r="W275" s="78">
        <v>3251.33</v>
      </c>
      <c r="X275" s="78">
        <v>3142.05</v>
      </c>
      <c r="Y275" s="78">
        <v>3100.93</v>
      </c>
    </row>
    <row r="276" spans="1:25" x14ac:dyDescent="0.2">
      <c r="A276" s="78">
        <v>10</v>
      </c>
      <c r="B276" s="78">
        <v>3096.33</v>
      </c>
      <c r="C276" s="78">
        <v>3094.03</v>
      </c>
      <c r="D276" s="78">
        <v>3187.48</v>
      </c>
      <c r="E276" s="78">
        <v>3163.88</v>
      </c>
      <c r="F276" s="78">
        <v>3205.97</v>
      </c>
      <c r="G276" s="78">
        <v>3241.09</v>
      </c>
      <c r="H276" s="78">
        <v>3280.51</v>
      </c>
      <c r="I276" s="78">
        <v>3313.78</v>
      </c>
      <c r="J276" s="78">
        <v>3312.93</v>
      </c>
      <c r="K276" s="78">
        <v>3310.72</v>
      </c>
      <c r="L276" s="78">
        <v>3304.62</v>
      </c>
      <c r="M276" s="78">
        <v>3293.98</v>
      </c>
      <c r="N276" s="78">
        <v>3285.63</v>
      </c>
      <c r="O276" s="78">
        <v>3255.85</v>
      </c>
      <c r="P276" s="78">
        <v>3275.21</v>
      </c>
      <c r="Q276" s="78">
        <v>3274.69</v>
      </c>
      <c r="R276" s="78">
        <v>3348.08</v>
      </c>
      <c r="S276" s="78">
        <v>3344.92</v>
      </c>
      <c r="T276" s="78">
        <v>3357.21</v>
      </c>
      <c r="U276" s="78">
        <v>3293.82</v>
      </c>
      <c r="V276" s="78">
        <v>3245.72</v>
      </c>
      <c r="W276" s="78">
        <v>3203.78</v>
      </c>
      <c r="X276" s="78">
        <v>3141.63</v>
      </c>
      <c r="Y276" s="78">
        <v>3095.73</v>
      </c>
    </row>
    <row r="277" spans="1:25" x14ac:dyDescent="0.2">
      <c r="A277" s="78">
        <v>11</v>
      </c>
      <c r="B277" s="78">
        <v>2960.64</v>
      </c>
      <c r="C277" s="78">
        <v>2962.66</v>
      </c>
      <c r="D277" s="78">
        <v>2989.84</v>
      </c>
      <c r="E277" s="78">
        <v>2965.88</v>
      </c>
      <c r="F277" s="78">
        <v>3015.41</v>
      </c>
      <c r="G277" s="78">
        <v>3117.98</v>
      </c>
      <c r="H277" s="78">
        <v>3141.95</v>
      </c>
      <c r="I277" s="78">
        <v>3167.75</v>
      </c>
      <c r="J277" s="78">
        <v>3169.89</v>
      </c>
      <c r="K277" s="78">
        <v>3170.59</v>
      </c>
      <c r="L277" s="78">
        <v>3169.75</v>
      </c>
      <c r="M277" s="78">
        <v>3174.98</v>
      </c>
      <c r="N277" s="78">
        <v>3174.78</v>
      </c>
      <c r="O277" s="78">
        <v>3147.59</v>
      </c>
      <c r="P277" s="78">
        <v>3145.35</v>
      </c>
      <c r="Q277" s="78">
        <v>3148.17</v>
      </c>
      <c r="R277" s="78">
        <v>3154.23</v>
      </c>
      <c r="S277" s="78">
        <v>3152.65</v>
      </c>
      <c r="T277" s="78">
        <v>3143.47</v>
      </c>
      <c r="U277" s="78">
        <v>3043.2</v>
      </c>
      <c r="V277" s="78">
        <v>3129.06</v>
      </c>
      <c r="W277" s="78">
        <v>3075.77</v>
      </c>
      <c r="X277" s="78">
        <v>2978.61</v>
      </c>
      <c r="Y277" s="78">
        <v>2971.2</v>
      </c>
    </row>
    <row r="278" spans="1:25" x14ac:dyDescent="0.2">
      <c r="A278" s="78">
        <v>12</v>
      </c>
      <c r="B278" s="78">
        <v>2934.39</v>
      </c>
      <c r="C278" s="78">
        <v>2932.76</v>
      </c>
      <c r="D278" s="78">
        <v>2965.55</v>
      </c>
      <c r="E278" s="78">
        <v>2945.66</v>
      </c>
      <c r="F278" s="78">
        <v>2981.09</v>
      </c>
      <c r="G278" s="78">
        <v>2993.62</v>
      </c>
      <c r="H278" s="78">
        <v>3084.36</v>
      </c>
      <c r="I278" s="78">
        <v>3136.17</v>
      </c>
      <c r="J278" s="78">
        <v>3162.21</v>
      </c>
      <c r="K278" s="78">
        <v>3157.74</v>
      </c>
      <c r="L278" s="78">
        <v>3154.78</v>
      </c>
      <c r="M278" s="78">
        <v>3136.13</v>
      </c>
      <c r="N278" s="78">
        <v>3155.54</v>
      </c>
      <c r="O278" s="78">
        <v>3154.65</v>
      </c>
      <c r="P278" s="78">
        <v>3134.44</v>
      </c>
      <c r="Q278" s="78">
        <v>3159.29</v>
      </c>
      <c r="R278" s="78">
        <v>3221.31</v>
      </c>
      <c r="S278" s="78">
        <v>3237.62</v>
      </c>
      <c r="T278" s="78">
        <v>3160.62</v>
      </c>
      <c r="U278" s="78">
        <v>3131.88</v>
      </c>
      <c r="V278" s="78">
        <v>3147.2</v>
      </c>
      <c r="W278" s="78">
        <v>3087.5</v>
      </c>
      <c r="X278" s="78">
        <v>3059.04</v>
      </c>
      <c r="Y278" s="78">
        <v>2991.09</v>
      </c>
    </row>
    <row r="279" spans="1:25" x14ac:dyDescent="0.2">
      <c r="A279" s="78">
        <v>13</v>
      </c>
      <c r="B279" s="78">
        <v>2993.58</v>
      </c>
      <c r="C279" s="78">
        <v>2977.8</v>
      </c>
      <c r="D279" s="78">
        <v>2978.27</v>
      </c>
      <c r="E279" s="78">
        <v>2965.94</v>
      </c>
      <c r="F279" s="78">
        <v>2995.28</v>
      </c>
      <c r="G279" s="78">
        <v>3051.82</v>
      </c>
      <c r="H279" s="78">
        <v>3072.75</v>
      </c>
      <c r="I279" s="78">
        <v>3120.54</v>
      </c>
      <c r="J279" s="78">
        <v>3147.09</v>
      </c>
      <c r="K279" s="78">
        <v>3148.95</v>
      </c>
      <c r="L279" s="78">
        <v>3148.64</v>
      </c>
      <c r="M279" s="78">
        <v>3148.59</v>
      </c>
      <c r="N279" s="78">
        <v>3147.09</v>
      </c>
      <c r="O279" s="78">
        <v>3146.07</v>
      </c>
      <c r="P279" s="78">
        <v>3146.84</v>
      </c>
      <c r="Q279" s="78">
        <v>3153.43</v>
      </c>
      <c r="R279" s="78">
        <v>3199.3</v>
      </c>
      <c r="S279" s="78">
        <v>3222.93</v>
      </c>
      <c r="T279" s="78">
        <v>3209.43</v>
      </c>
      <c r="U279" s="78">
        <v>3140.28</v>
      </c>
      <c r="V279" s="78">
        <v>3131.46</v>
      </c>
      <c r="W279" s="78">
        <v>3092.79</v>
      </c>
      <c r="X279" s="78">
        <v>3029.5</v>
      </c>
      <c r="Y279" s="78">
        <v>2984.68</v>
      </c>
    </row>
    <row r="280" spans="1:25" x14ac:dyDescent="0.2">
      <c r="A280" s="78">
        <v>14</v>
      </c>
      <c r="B280" s="78">
        <v>2964.18</v>
      </c>
      <c r="C280" s="78">
        <v>2963.04</v>
      </c>
      <c r="D280" s="78">
        <v>2967.69</v>
      </c>
      <c r="E280" s="78">
        <v>2985.77</v>
      </c>
      <c r="F280" s="78">
        <v>3038.83</v>
      </c>
      <c r="G280" s="78">
        <v>3122.56</v>
      </c>
      <c r="H280" s="78">
        <v>3204</v>
      </c>
      <c r="I280" s="78">
        <v>3206.49</v>
      </c>
      <c r="J280" s="78">
        <v>3206.37</v>
      </c>
      <c r="K280" s="78">
        <v>3206.29</v>
      </c>
      <c r="L280" s="78">
        <v>3206.7</v>
      </c>
      <c r="M280" s="78">
        <v>3206.39</v>
      </c>
      <c r="N280" s="78">
        <v>3200.74</v>
      </c>
      <c r="O280" s="78">
        <v>3197.31</v>
      </c>
      <c r="P280" s="78">
        <v>3198.79</v>
      </c>
      <c r="Q280" s="78">
        <v>3195.64</v>
      </c>
      <c r="R280" s="78">
        <v>3208.17</v>
      </c>
      <c r="S280" s="78">
        <v>3210.92</v>
      </c>
      <c r="T280" s="78">
        <v>3155.76</v>
      </c>
      <c r="U280" s="78">
        <v>3081.08</v>
      </c>
      <c r="V280" s="78">
        <v>3100.11</v>
      </c>
      <c r="W280" s="78">
        <v>3070.25</v>
      </c>
      <c r="X280" s="78">
        <v>2983.21</v>
      </c>
      <c r="Y280" s="78">
        <v>2927.19</v>
      </c>
    </row>
    <row r="281" spans="1:25" x14ac:dyDescent="0.2">
      <c r="A281" s="78">
        <v>15</v>
      </c>
      <c r="B281" s="78">
        <v>2932.6</v>
      </c>
      <c r="C281" s="78">
        <v>2904.55</v>
      </c>
      <c r="D281" s="78">
        <v>2928.41</v>
      </c>
      <c r="E281" s="78">
        <v>2923.31</v>
      </c>
      <c r="F281" s="78">
        <v>3049.05</v>
      </c>
      <c r="G281" s="78">
        <v>3110.62</v>
      </c>
      <c r="H281" s="78">
        <v>3150.85</v>
      </c>
      <c r="I281" s="78">
        <v>3180.85</v>
      </c>
      <c r="J281" s="78">
        <v>3195.41</v>
      </c>
      <c r="K281" s="78">
        <v>3194.12</v>
      </c>
      <c r="L281" s="78">
        <v>3190.95</v>
      </c>
      <c r="M281" s="78">
        <v>3203.5</v>
      </c>
      <c r="N281" s="78">
        <v>3223.51</v>
      </c>
      <c r="O281" s="78">
        <v>3233.41</v>
      </c>
      <c r="P281" s="78">
        <v>3238.49</v>
      </c>
      <c r="Q281" s="78">
        <v>3234.27</v>
      </c>
      <c r="R281" s="78">
        <v>3254.36</v>
      </c>
      <c r="S281" s="78">
        <v>3261.53</v>
      </c>
      <c r="T281" s="78">
        <v>3225.78</v>
      </c>
      <c r="U281" s="78">
        <v>3160.07</v>
      </c>
      <c r="V281" s="78">
        <v>3160.77</v>
      </c>
      <c r="W281" s="78">
        <v>3128.17</v>
      </c>
      <c r="X281" s="78">
        <v>3092.5</v>
      </c>
      <c r="Y281" s="78">
        <v>2953.82</v>
      </c>
    </row>
    <row r="282" spans="1:25" x14ac:dyDescent="0.2">
      <c r="A282" s="78">
        <v>16</v>
      </c>
      <c r="B282" s="78">
        <v>3064.05</v>
      </c>
      <c r="C282" s="78">
        <v>3060.27</v>
      </c>
      <c r="D282" s="78">
        <v>3075.88</v>
      </c>
      <c r="E282" s="78">
        <v>3079.46</v>
      </c>
      <c r="F282" s="78">
        <v>3147.91</v>
      </c>
      <c r="G282" s="78">
        <v>3182.72</v>
      </c>
      <c r="H282" s="78">
        <v>3246.24</v>
      </c>
      <c r="I282" s="78">
        <v>3260.6</v>
      </c>
      <c r="J282" s="78">
        <v>3252.75</v>
      </c>
      <c r="K282" s="78">
        <v>3250.1</v>
      </c>
      <c r="L282" s="78">
        <v>3306.91</v>
      </c>
      <c r="M282" s="78">
        <v>3244.16</v>
      </c>
      <c r="N282" s="78">
        <v>3289.59</v>
      </c>
      <c r="O282" s="78">
        <v>3289.04</v>
      </c>
      <c r="P282" s="78">
        <v>3295.75</v>
      </c>
      <c r="Q282" s="78">
        <v>3289.35</v>
      </c>
      <c r="R282" s="78">
        <v>3305.7</v>
      </c>
      <c r="S282" s="78">
        <v>3316.26</v>
      </c>
      <c r="T282" s="78">
        <v>3281.5</v>
      </c>
      <c r="U282" s="78">
        <v>3176.42</v>
      </c>
      <c r="V282" s="78">
        <v>3190.24</v>
      </c>
      <c r="W282" s="78">
        <v>3170.19</v>
      </c>
      <c r="X282" s="78">
        <v>3144.49</v>
      </c>
      <c r="Y282" s="78">
        <v>3088.16</v>
      </c>
    </row>
    <row r="283" spans="1:25" x14ac:dyDescent="0.2">
      <c r="A283" s="78">
        <v>17</v>
      </c>
      <c r="B283" s="78">
        <v>3054.2</v>
      </c>
      <c r="C283" s="78">
        <v>3051.34</v>
      </c>
      <c r="D283" s="78">
        <v>3065.66</v>
      </c>
      <c r="E283" s="78">
        <v>3066.11</v>
      </c>
      <c r="F283" s="78">
        <v>3118.11</v>
      </c>
      <c r="G283" s="78">
        <v>3166.53</v>
      </c>
      <c r="H283" s="78">
        <v>3273.32</v>
      </c>
      <c r="I283" s="78">
        <v>3293.56</v>
      </c>
      <c r="J283" s="78">
        <v>3296.64</v>
      </c>
      <c r="K283" s="78">
        <v>3290.23</v>
      </c>
      <c r="L283" s="78">
        <v>3267.38</v>
      </c>
      <c r="M283" s="78">
        <v>3272.62</v>
      </c>
      <c r="N283" s="78">
        <v>3257.45</v>
      </c>
      <c r="O283" s="78">
        <v>3268.61</v>
      </c>
      <c r="P283" s="78">
        <v>3274.43</v>
      </c>
      <c r="Q283" s="78">
        <v>3267.38</v>
      </c>
      <c r="R283" s="78">
        <v>3275.43</v>
      </c>
      <c r="S283" s="78">
        <v>3280.02</v>
      </c>
      <c r="T283" s="78">
        <v>3240.31</v>
      </c>
      <c r="U283" s="78">
        <v>3187.52</v>
      </c>
      <c r="V283" s="78">
        <v>3192.98</v>
      </c>
      <c r="W283" s="78">
        <v>3132.54</v>
      </c>
      <c r="X283" s="78">
        <v>3070.49</v>
      </c>
      <c r="Y283" s="78">
        <v>3049.7</v>
      </c>
    </row>
    <row r="284" spans="1:25" x14ac:dyDescent="0.2">
      <c r="A284" s="78">
        <v>18</v>
      </c>
      <c r="B284" s="78">
        <v>3058.12</v>
      </c>
      <c r="C284" s="78">
        <v>3081.99</v>
      </c>
      <c r="D284" s="78">
        <v>3111.12</v>
      </c>
      <c r="E284" s="78">
        <v>3179.71</v>
      </c>
      <c r="F284" s="78">
        <v>3204.36</v>
      </c>
      <c r="G284" s="78">
        <v>3248.71</v>
      </c>
      <c r="H284" s="78">
        <v>3306.56</v>
      </c>
      <c r="I284" s="78">
        <v>3328.68</v>
      </c>
      <c r="J284" s="78">
        <v>3352.76</v>
      </c>
      <c r="K284" s="78">
        <v>3339.55</v>
      </c>
      <c r="L284" s="78">
        <v>3331.49</v>
      </c>
      <c r="M284" s="78">
        <v>3297.15</v>
      </c>
      <c r="N284" s="78">
        <v>3276.55</v>
      </c>
      <c r="O284" s="78">
        <v>3287.38</v>
      </c>
      <c r="P284" s="78">
        <v>3284.45</v>
      </c>
      <c r="Q284" s="78">
        <v>3270.97</v>
      </c>
      <c r="R284" s="78">
        <v>3282.98</v>
      </c>
      <c r="S284" s="78">
        <v>3293.45</v>
      </c>
      <c r="T284" s="78">
        <v>3317.1</v>
      </c>
      <c r="U284" s="78">
        <v>3330.1</v>
      </c>
      <c r="V284" s="78">
        <v>3248.79</v>
      </c>
      <c r="W284" s="78">
        <v>3247.31</v>
      </c>
      <c r="X284" s="78">
        <v>3251.09</v>
      </c>
      <c r="Y284" s="78">
        <v>3164.26</v>
      </c>
    </row>
    <row r="285" spans="1:25" x14ac:dyDescent="0.2">
      <c r="A285" s="78">
        <v>19</v>
      </c>
      <c r="B285" s="78">
        <v>3163.22</v>
      </c>
      <c r="C285" s="78">
        <v>3146.64</v>
      </c>
      <c r="D285" s="78">
        <v>3150.1</v>
      </c>
      <c r="E285" s="78">
        <v>3042.37</v>
      </c>
      <c r="F285" s="78">
        <v>3138.06</v>
      </c>
      <c r="G285" s="78">
        <v>3184.97</v>
      </c>
      <c r="H285" s="78">
        <v>3238.22</v>
      </c>
      <c r="I285" s="78">
        <v>3321.82</v>
      </c>
      <c r="J285" s="78">
        <v>3345.21</v>
      </c>
      <c r="K285" s="78">
        <v>3346.97</v>
      </c>
      <c r="L285" s="78">
        <v>3331.78</v>
      </c>
      <c r="M285" s="78">
        <v>3327.27</v>
      </c>
      <c r="N285" s="78">
        <v>3323.66</v>
      </c>
      <c r="O285" s="78">
        <v>3323.54</v>
      </c>
      <c r="P285" s="78">
        <v>3321.95</v>
      </c>
      <c r="Q285" s="78">
        <v>3305.22</v>
      </c>
      <c r="R285" s="78">
        <v>3311.16</v>
      </c>
      <c r="S285" s="78">
        <v>3319.37</v>
      </c>
      <c r="T285" s="78">
        <v>3289.17</v>
      </c>
      <c r="U285" s="78">
        <v>3313.67</v>
      </c>
      <c r="V285" s="78">
        <v>3244.77</v>
      </c>
      <c r="W285" s="78">
        <v>3230.74</v>
      </c>
      <c r="X285" s="78">
        <v>3177.46</v>
      </c>
      <c r="Y285" s="78">
        <v>3134.34</v>
      </c>
    </row>
    <row r="286" spans="1:25" x14ac:dyDescent="0.2">
      <c r="A286" s="78">
        <v>20</v>
      </c>
      <c r="B286" s="78">
        <v>3085.14</v>
      </c>
      <c r="C286" s="78">
        <v>3069.97</v>
      </c>
      <c r="D286" s="78">
        <v>3062.02</v>
      </c>
      <c r="E286" s="78">
        <v>2965.06</v>
      </c>
      <c r="F286" s="78">
        <v>3059.16</v>
      </c>
      <c r="G286" s="78">
        <v>3051.22</v>
      </c>
      <c r="H286" s="78">
        <v>3071.16</v>
      </c>
      <c r="I286" s="78">
        <v>3110.67</v>
      </c>
      <c r="J286" s="78">
        <v>3129.89</v>
      </c>
      <c r="K286" s="78">
        <v>3174.4</v>
      </c>
      <c r="L286" s="78">
        <v>3161.77</v>
      </c>
      <c r="M286" s="78">
        <v>3168.01</v>
      </c>
      <c r="N286" s="78">
        <v>3210.82</v>
      </c>
      <c r="O286" s="78">
        <v>3216.48</v>
      </c>
      <c r="P286" s="78">
        <v>3221.23</v>
      </c>
      <c r="Q286" s="78">
        <v>3205.51</v>
      </c>
      <c r="R286" s="78">
        <v>3221.91</v>
      </c>
      <c r="S286" s="78">
        <v>3236.29</v>
      </c>
      <c r="T286" s="78">
        <v>3258.52</v>
      </c>
      <c r="U286" s="78">
        <v>3283.28</v>
      </c>
      <c r="V286" s="78">
        <v>3205.5</v>
      </c>
      <c r="W286" s="78">
        <v>3171.66</v>
      </c>
      <c r="X286" s="78">
        <v>3125.41</v>
      </c>
      <c r="Y286" s="78">
        <v>3081.44</v>
      </c>
    </row>
    <row r="287" spans="1:25" x14ac:dyDescent="0.2">
      <c r="A287" s="78">
        <v>21</v>
      </c>
      <c r="B287" s="78">
        <v>2908.38</v>
      </c>
      <c r="C287" s="78">
        <v>2905.42</v>
      </c>
      <c r="D287" s="78">
        <v>2921</v>
      </c>
      <c r="E287" s="78">
        <v>2970.6</v>
      </c>
      <c r="F287" s="78">
        <v>2930.76</v>
      </c>
      <c r="G287" s="78">
        <v>3074.82</v>
      </c>
      <c r="H287" s="78">
        <v>3115.98</v>
      </c>
      <c r="I287" s="78">
        <v>3282.13</v>
      </c>
      <c r="J287" s="78">
        <v>3258.18</v>
      </c>
      <c r="K287" s="78">
        <v>3250.48</v>
      </c>
      <c r="L287" s="78">
        <v>3170.94</v>
      </c>
      <c r="M287" s="78">
        <v>3136.52</v>
      </c>
      <c r="N287" s="78">
        <v>3090.9</v>
      </c>
      <c r="O287" s="78">
        <v>3019.37</v>
      </c>
      <c r="P287" s="78">
        <v>3021.41</v>
      </c>
      <c r="Q287" s="78">
        <v>3010.81</v>
      </c>
      <c r="R287" s="78">
        <v>3027.47</v>
      </c>
      <c r="S287" s="78">
        <v>3224.93</v>
      </c>
      <c r="T287" s="78">
        <v>3257.49</v>
      </c>
      <c r="U287" s="78">
        <v>3117.03</v>
      </c>
      <c r="V287" s="78">
        <v>2922.5</v>
      </c>
      <c r="W287" s="78">
        <v>2865.72</v>
      </c>
      <c r="X287" s="78">
        <v>2757.48</v>
      </c>
      <c r="Y287" s="78">
        <v>2709.89</v>
      </c>
    </row>
    <row r="288" spans="1:25" x14ac:dyDescent="0.2">
      <c r="A288" s="78">
        <v>22</v>
      </c>
      <c r="B288" s="78">
        <v>2833.48</v>
      </c>
      <c r="C288" s="78">
        <v>2833.36</v>
      </c>
      <c r="D288" s="78">
        <v>2848.73</v>
      </c>
      <c r="E288" s="78">
        <v>2849.6</v>
      </c>
      <c r="F288" s="78">
        <v>2877.99</v>
      </c>
      <c r="G288" s="78">
        <v>2919.96</v>
      </c>
      <c r="H288" s="78">
        <v>3005.62</v>
      </c>
      <c r="I288" s="78">
        <v>3115.7</v>
      </c>
      <c r="J288" s="78">
        <v>3072.62</v>
      </c>
      <c r="K288" s="78">
        <v>3051.17</v>
      </c>
      <c r="L288" s="78">
        <v>3032.78</v>
      </c>
      <c r="M288" s="78">
        <v>2996.06</v>
      </c>
      <c r="N288" s="78">
        <v>2983.94</v>
      </c>
      <c r="O288" s="78">
        <v>2995.35</v>
      </c>
      <c r="P288" s="78">
        <v>3011.43</v>
      </c>
      <c r="Q288" s="78">
        <v>2982.82</v>
      </c>
      <c r="R288" s="78">
        <v>3098.88</v>
      </c>
      <c r="S288" s="78">
        <v>3212.46</v>
      </c>
      <c r="T288" s="78">
        <v>3256.1</v>
      </c>
      <c r="U288" s="78">
        <v>3180.9</v>
      </c>
      <c r="V288" s="78">
        <v>3086.99</v>
      </c>
      <c r="W288" s="78">
        <v>3012.02</v>
      </c>
      <c r="X288" s="78">
        <v>2824.19</v>
      </c>
      <c r="Y288" s="78">
        <v>2834.12</v>
      </c>
    </row>
    <row r="289" spans="1:26" x14ac:dyDescent="0.2">
      <c r="A289" s="78">
        <v>23</v>
      </c>
      <c r="B289" s="78">
        <v>2810.21</v>
      </c>
      <c r="C289" s="78">
        <v>2790.28</v>
      </c>
      <c r="D289" s="78">
        <v>2845.7</v>
      </c>
      <c r="E289" s="78">
        <v>2901</v>
      </c>
      <c r="F289" s="78">
        <v>2911.47</v>
      </c>
      <c r="G289" s="78">
        <v>2995.9</v>
      </c>
      <c r="H289" s="78">
        <v>3129.42</v>
      </c>
      <c r="I289" s="78">
        <v>3159.1</v>
      </c>
      <c r="J289" s="78">
        <v>3197.77</v>
      </c>
      <c r="K289" s="78">
        <v>3193.03</v>
      </c>
      <c r="L289" s="78">
        <v>3168.02</v>
      </c>
      <c r="M289" s="78">
        <v>3162.41</v>
      </c>
      <c r="N289" s="78">
        <v>3153.61</v>
      </c>
      <c r="O289" s="78">
        <v>3153.13</v>
      </c>
      <c r="P289" s="78">
        <v>3153.22</v>
      </c>
      <c r="Q289" s="78">
        <v>3142.94</v>
      </c>
      <c r="R289" s="78">
        <v>3190.75</v>
      </c>
      <c r="S289" s="78">
        <v>3398</v>
      </c>
      <c r="T289" s="78">
        <v>3357.22</v>
      </c>
      <c r="U289" s="78">
        <v>3233.03</v>
      </c>
      <c r="V289" s="78">
        <v>3113.54</v>
      </c>
      <c r="W289" s="78">
        <v>3075.46</v>
      </c>
      <c r="X289" s="78">
        <v>2909.72</v>
      </c>
      <c r="Y289" s="78">
        <v>2835.91</v>
      </c>
    </row>
    <row r="290" spans="1:26" x14ac:dyDescent="0.2">
      <c r="A290" s="78">
        <v>24</v>
      </c>
      <c r="B290" s="78">
        <v>2898.47</v>
      </c>
      <c r="C290" s="78">
        <v>2892.69</v>
      </c>
      <c r="D290" s="78">
        <v>2935.78</v>
      </c>
      <c r="E290" s="78">
        <v>2983.08</v>
      </c>
      <c r="F290" s="78">
        <v>3048.93</v>
      </c>
      <c r="G290" s="78">
        <v>3144.53</v>
      </c>
      <c r="H290" s="78">
        <v>3348.32</v>
      </c>
      <c r="I290" s="78">
        <v>3420.7</v>
      </c>
      <c r="J290" s="78">
        <v>3451.3</v>
      </c>
      <c r="K290" s="78">
        <v>3456.09</v>
      </c>
      <c r="L290" s="78">
        <v>3445.09</v>
      </c>
      <c r="M290" s="78">
        <v>3422.6</v>
      </c>
      <c r="N290" s="78">
        <v>3421.41</v>
      </c>
      <c r="O290" s="78">
        <v>3424.36</v>
      </c>
      <c r="P290" s="78">
        <v>3439.95</v>
      </c>
      <c r="Q290" s="78">
        <v>3418.98</v>
      </c>
      <c r="R290" s="78">
        <v>3433.36</v>
      </c>
      <c r="S290" s="78">
        <v>3490.93</v>
      </c>
      <c r="T290" s="78">
        <v>3460.18</v>
      </c>
      <c r="U290" s="78">
        <v>3420.02</v>
      </c>
      <c r="V290" s="78">
        <v>3259.7</v>
      </c>
      <c r="W290" s="78">
        <v>3135.37</v>
      </c>
      <c r="X290" s="78">
        <v>3039.27</v>
      </c>
      <c r="Y290" s="78">
        <v>2944.61</v>
      </c>
    </row>
    <row r="291" spans="1:26" x14ac:dyDescent="0.2">
      <c r="A291" s="78">
        <v>25</v>
      </c>
      <c r="B291" s="78">
        <v>3147.02</v>
      </c>
      <c r="C291" s="78">
        <v>3250.59</v>
      </c>
      <c r="D291" s="78">
        <v>3351.02</v>
      </c>
      <c r="E291" s="78">
        <v>3405.32</v>
      </c>
      <c r="F291" s="78">
        <v>3387.31</v>
      </c>
      <c r="G291" s="78">
        <v>3438.62</v>
      </c>
      <c r="H291" s="78">
        <v>3482.9</v>
      </c>
      <c r="I291" s="78">
        <v>3518.31</v>
      </c>
      <c r="J291" s="78">
        <v>3532.31</v>
      </c>
      <c r="K291" s="78">
        <v>3531.46</v>
      </c>
      <c r="L291" s="78">
        <v>3525.93</v>
      </c>
      <c r="M291" s="78">
        <v>3523.21</v>
      </c>
      <c r="N291" s="78">
        <v>3517.18</v>
      </c>
      <c r="O291" s="78">
        <v>3513.12</v>
      </c>
      <c r="P291" s="78">
        <v>3514.29</v>
      </c>
      <c r="Q291" s="78">
        <v>3495.11</v>
      </c>
      <c r="R291" s="78">
        <v>3503.98</v>
      </c>
      <c r="S291" s="78">
        <v>3588.88</v>
      </c>
      <c r="T291" s="78">
        <v>3555.22</v>
      </c>
      <c r="U291" s="78">
        <v>3520.25</v>
      </c>
      <c r="V291" s="78">
        <v>3470.47</v>
      </c>
      <c r="W291" s="78">
        <v>3428.11</v>
      </c>
      <c r="X291" s="78">
        <v>3394.58</v>
      </c>
      <c r="Y291" s="78">
        <v>3281.52</v>
      </c>
    </row>
    <row r="292" spans="1:26" x14ac:dyDescent="0.2">
      <c r="A292" s="78">
        <v>26</v>
      </c>
      <c r="B292" s="78">
        <v>3305.1</v>
      </c>
      <c r="C292" s="78">
        <v>3420.57</v>
      </c>
      <c r="D292" s="78">
        <v>3422.92</v>
      </c>
      <c r="E292" s="78">
        <v>3466.25</v>
      </c>
      <c r="F292" s="78">
        <v>3481.21</v>
      </c>
      <c r="G292" s="78">
        <v>3557.22</v>
      </c>
      <c r="H292" s="78">
        <v>3585.92</v>
      </c>
      <c r="I292" s="78">
        <v>3593.17</v>
      </c>
      <c r="J292" s="78">
        <v>3606.05</v>
      </c>
      <c r="K292" s="78">
        <v>3613.4</v>
      </c>
      <c r="L292" s="78">
        <v>3610.01</v>
      </c>
      <c r="M292" s="78">
        <v>3608.97</v>
      </c>
      <c r="N292" s="78">
        <v>3605.08</v>
      </c>
      <c r="O292" s="78">
        <v>3603.13</v>
      </c>
      <c r="P292" s="78">
        <v>3601</v>
      </c>
      <c r="Q292" s="78">
        <v>3584.11</v>
      </c>
      <c r="R292" s="78">
        <v>3582.59</v>
      </c>
      <c r="S292" s="78">
        <v>3676.48</v>
      </c>
      <c r="T292" s="78">
        <v>3641.94</v>
      </c>
      <c r="U292" s="78">
        <v>3619.56</v>
      </c>
      <c r="V292" s="78">
        <v>3588.86</v>
      </c>
      <c r="W292" s="78">
        <v>3545.87</v>
      </c>
      <c r="X292" s="78">
        <v>3470.32</v>
      </c>
      <c r="Y292" s="78">
        <v>3383.77</v>
      </c>
    </row>
    <row r="293" spans="1:26" x14ac:dyDescent="0.2">
      <c r="A293" s="78">
        <v>27</v>
      </c>
      <c r="B293" s="78">
        <v>3339.31</v>
      </c>
      <c r="C293" s="78">
        <v>3338.15</v>
      </c>
      <c r="D293" s="78">
        <v>3325.49</v>
      </c>
      <c r="E293" s="78">
        <v>3347.12</v>
      </c>
      <c r="F293" s="78">
        <v>3410.21</v>
      </c>
      <c r="G293" s="78">
        <v>3459.36</v>
      </c>
      <c r="H293" s="78">
        <v>3458.92</v>
      </c>
      <c r="I293" s="78">
        <v>3462.75</v>
      </c>
      <c r="J293" s="78">
        <v>3461.42</v>
      </c>
      <c r="K293" s="78">
        <v>3470.56</v>
      </c>
      <c r="L293" s="78">
        <v>3472.04</v>
      </c>
      <c r="M293" s="78">
        <v>3467.53</v>
      </c>
      <c r="N293" s="78">
        <v>3466.29</v>
      </c>
      <c r="O293" s="78">
        <v>3466.3</v>
      </c>
      <c r="P293" s="78">
        <v>3467.24</v>
      </c>
      <c r="Q293" s="78">
        <v>3447.27</v>
      </c>
      <c r="R293" s="78">
        <v>3454.54</v>
      </c>
      <c r="S293" s="78">
        <v>3545.61</v>
      </c>
      <c r="T293" s="78">
        <v>3511.59</v>
      </c>
      <c r="U293" s="78">
        <v>3515.27</v>
      </c>
      <c r="V293" s="78">
        <v>3463.25</v>
      </c>
      <c r="W293" s="78">
        <v>3438.1</v>
      </c>
      <c r="X293" s="78">
        <v>3330.45</v>
      </c>
      <c r="Y293" s="78">
        <v>3199.02</v>
      </c>
    </row>
    <row r="294" spans="1:26" x14ac:dyDescent="0.2">
      <c r="A294" s="78">
        <v>28</v>
      </c>
      <c r="B294" s="78">
        <v>2740.45</v>
      </c>
      <c r="C294" s="78">
        <v>2718.7</v>
      </c>
      <c r="D294" s="78">
        <v>2800.07</v>
      </c>
      <c r="E294" s="78">
        <v>3058.41</v>
      </c>
      <c r="F294" s="78">
        <v>3062.93</v>
      </c>
      <c r="G294" s="78">
        <v>3210.62</v>
      </c>
      <c r="H294" s="78">
        <v>3261.69</v>
      </c>
      <c r="I294" s="78">
        <v>3329.84</v>
      </c>
      <c r="J294" s="78">
        <v>3356.27</v>
      </c>
      <c r="K294" s="78">
        <v>3368.39</v>
      </c>
      <c r="L294" s="78">
        <v>3360.68</v>
      </c>
      <c r="M294" s="78">
        <v>3363.65</v>
      </c>
      <c r="N294" s="78">
        <v>3406.31</v>
      </c>
      <c r="O294" s="78">
        <v>3407.99</v>
      </c>
      <c r="P294" s="78">
        <v>3413.05</v>
      </c>
      <c r="Q294" s="78">
        <v>3343.04</v>
      </c>
      <c r="R294" s="78">
        <v>3343.39</v>
      </c>
      <c r="S294" s="78">
        <v>3355.09</v>
      </c>
      <c r="T294" s="78">
        <v>3358.72</v>
      </c>
      <c r="U294" s="78">
        <v>3340.15</v>
      </c>
      <c r="V294" s="78">
        <v>3304.94</v>
      </c>
      <c r="W294" s="78">
        <v>3245.5</v>
      </c>
      <c r="X294" s="78">
        <v>3059.12</v>
      </c>
      <c r="Y294" s="78">
        <v>2946.23</v>
      </c>
    </row>
    <row r="295" spans="1:26" x14ac:dyDescent="0.2">
      <c r="A295" s="78">
        <v>29</v>
      </c>
      <c r="B295" s="78">
        <v>2906.86</v>
      </c>
      <c r="C295" s="78">
        <v>2840.98</v>
      </c>
      <c r="D295" s="78">
        <v>3162.4</v>
      </c>
      <c r="E295" s="78">
        <v>3214.5</v>
      </c>
      <c r="F295" s="78">
        <v>3218.93</v>
      </c>
      <c r="G295" s="78">
        <v>3275.32</v>
      </c>
      <c r="H295" s="78">
        <v>3289.72</v>
      </c>
      <c r="I295" s="78">
        <v>3329.96</v>
      </c>
      <c r="J295" s="78">
        <v>3371.79</v>
      </c>
      <c r="K295" s="78">
        <v>3374.47</v>
      </c>
      <c r="L295" s="78">
        <v>3377.25</v>
      </c>
      <c r="M295" s="78">
        <v>3395.06</v>
      </c>
      <c r="N295" s="78">
        <v>3443.51</v>
      </c>
      <c r="O295" s="78">
        <v>3440.58</v>
      </c>
      <c r="P295" s="78">
        <v>3441.02</v>
      </c>
      <c r="Q295" s="78">
        <v>3356.42</v>
      </c>
      <c r="R295" s="78">
        <v>3355.67</v>
      </c>
      <c r="S295" s="78">
        <v>3350.83</v>
      </c>
      <c r="T295" s="78">
        <v>3360.29</v>
      </c>
      <c r="U295" s="78">
        <v>3349.24</v>
      </c>
      <c r="V295" s="78">
        <v>3336.05</v>
      </c>
      <c r="W295" s="78">
        <v>3284.52</v>
      </c>
      <c r="X295" s="78">
        <v>3212.75</v>
      </c>
      <c r="Y295" s="78">
        <v>3082.47</v>
      </c>
    </row>
    <row r="296" spans="1:26" x14ac:dyDescent="0.2">
      <c r="A296" s="78">
        <v>30</v>
      </c>
      <c r="B296" s="78">
        <v>3026.39</v>
      </c>
      <c r="C296" s="78">
        <v>2997.47</v>
      </c>
      <c r="D296" s="78">
        <v>3216.06</v>
      </c>
      <c r="E296" s="78">
        <v>3303.71</v>
      </c>
      <c r="F296" s="78">
        <v>3315.53</v>
      </c>
      <c r="G296" s="78">
        <v>3359.53</v>
      </c>
      <c r="H296" s="78">
        <v>3394.56</v>
      </c>
      <c r="I296" s="78">
        <v>3424.74</v>
      </c>
      <c r="J296" s="78">
        <v>3442.26</v>
      </c>
      <c r="K296" s="78">
        <v>3453.37</v>
      </c>
      <c r="L296" s="78">
        <v>3444.73</v>
      </c>
      <c r="M296" s="78">
        <v>3450.05</v>
      </c>
      <c r="N296" s="78">
        <v>3449.79</v>
      </c>
      <c r="O296" s="78">
        <v>3439.4</v>
      </c>
      <c r="P296" s="78">
        <v>3440.56</v>
      </c>
      <c r="Q296" s="78">
        <v>3421.34</v>
      </c>
      <c r="R296" s="78">
        <v>3418.51</v>
      </c>
      <c r="S296" s="78">
        <v>3407.48</v>
      </c>
      <c r="T296" s="78">
        <v>3392.47</v>
      </c>
      <c r="U296" s="78">
        <v>3421.18</v>
      </c>
      <c r="V296" s="78">
        <v>3414.55</v>
      </c>
      <c r="W296" s="78">
        <v>3368.11</v>
      </c>
      <c r="X296" s="78">
        <v>3297.01</v>
      </c>
      <c r="Y296" s="78">
        <v>3157.62</v>
      </c>
    </row>
    <row r="297" spans="1:26" s="43" customFormat="1" ht="15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1"/>
    </row>
    <row r="299" spans="1:26" ht="24.75" customHeight="1" x14ac:dyDescent="0.2">
      <c r="A299" s="25"/>
      <c r="B299" s="71" t="s">
        <v>105</v>
      </c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3"/>
    </row>
    <row r="300" spans="1:26" ht="25.5" x14ac:dyDescent="0.2">
      <c r="A300" s="74" t="s">
        <v>69</v>
      </c>
      <c r="B300" s="26" t="s">
        <v>70</v>
      </c>
      <c r="C300" s="26" t="s">
        <v>71</v>
      </c>
      <c r="D300" s="26" t="s">
        <v>72</v>
      </c>
      <c r="E300" s="26" t="s">
        <v>73</v>
      </c>
      <c r="F300" s="26" t="s">
        <v>74</v>
      </c>
      <c r="G300" s="26" t="s">
        <v>75</v>
      </c>
      <c r="H300" s="26" t="s">
        <v>76</v>
      </c>
      <c r="I300" s="26" t="s">
        <v>77</v>
      </c>
      <c r="J300" s="26" t="s">
        <v>78</v>
      </c>
      <c r="K300" s="26" t="s">
        <v>79</v>
      </c>
      <c r="L300" s="26" t="s">
        <v>80</v>
      </c>
      <c r="M300" s="26" t="s">
        <v>81</v>
      </c>
      <c r="N300" s="26" t="s">
        <v>82</v>
      </c>
      <c r="O300" s="26" t="s">
        <v>83</v>
      </c>
      <c r="P300" s="26" t="s">
        <v>84</v>
      </c>
      <c r="Q300" s="26" t="s">
        <v>85</v>
      </c>
      <c r="R300" s="26" t="s">
        <v>86</v>
      </c>
      <c r="S300" s="26" t="s">
        <v>87</v>
      </c>
      <c r="T300" s="26" t="s">
        <v>88</v>
      </c>
      <c r="U300" s="26" t="s">
        <v>89</v>
      </c>
      <c r="V300" s="26" t="s">
        <v>90</v>
      </c>
      <c r="W300" s="26" t="s">
        <v>91</v>
      </c>
      <c r="X300" s="26" t="s">
        <v>92</v>
      </c>
      <c r="Y300" s="26" t="s">
        <v>93</v>
      </c>
    </row>
    <row r="301" spans="1:26" x14ac:dyDescent="0.2">
      <c r="A301" s="78">
        <v>1</v>
      </c>
      <c r="B301" s="78">
        <v>3244.15</v>
      </c>
      <c r="C301" s="78">
        <v>3238.05</v>
      </c>
      <c r="D301" s="78">
        <v>3282.06</v>
      </c>
      <c r="E301" s="78">
        <v>3243.86</v>
      </c>
      <c r="F301" s="78">
        <v>3382.9</v>
      </c>
      <c r="G301" s="78">
        <v>3542.05</v>
      </c>
      <c r="H301" s="78">
        <v>3606.32</v>
      </c>
      <c r="I301" s="78">
        <v>3688.38</v>
      </c>
      <c r="J301" s="78">
        <v>3753.63</v>
      </c>
      <c r="K301" s="78">
        <v>3742.41</v>
      </c>
      <c r="L301" s="78">
        <v>3718.55</v>
      </c>
      <c r="M301" s="78">
        <v>3722.05</v>
      </c>
      <c r="N301" s="78">
        <v>3693.07</v>
      </c>
      <c r="O301" s="78">
        <v>3709.31</v>
      </c>
      <c r="P301" s="78">
        <v>3701.52</v>
      </c>
      <c r="Q301" s="78">
        <v>3739.88</v>
      </c>
      <c r="R301" s="78">
        <v>3785.67</v>
      </c>
      <c r="S301" s="78">
        <v>3793.06</v>
      </c>
      <c r="T301" s="78">
        <v>3698.15</v>
      </c>
      <c r="U301" s="78">
        <v>3688.6</v>
      </c>
      <c r="V301" s="78">
        <v>3688.83</v>
      </c>
      <c r="W301" s="78">
        <v>3624.46</v>
      </c>
      <c r="X301" s="78">
        <v>3556.33</v>
      </c>
      <c r="Y301" s="78">
        <v>3517.2</v>
      </c>
      <c r="Z301" s="1">
        <v>4</v>
      </c>
    </row>
    <row r="302" spans="1:26" x14ac:dyDescent="0.2">
      <c r="A302" s="78">
        <v>2</v>
      </c>
      <c r="B302" s="78">
        <v>3295.11</v>
      </c>
      <c r="C302" s="78">
        <v>3396.91</v>
      </c>
      <c r="D302" s="78">
        <v>3564.66</v>
      </c>
      <c r="E302" s="78">
        <v>3547.72</v>
      </c>
      <c r="F302" s="78">
        <v>3603.27</v>
      </c>
      <c r="G302" s="78">
        <v>3641.02</v>
      </c>
      <c r="H302" s="78">
        <v>3654.44</v>
      </c>
      <c r="I302" s="78">
        <v>3683.47</v>
      </c>
      <c r="J302" s="78">
        <v>3708.61</v>
      </c>
      <c r="K302" s="78">
        <v>3692.14</v>
      </c>
      <c r="L302" s="78">
        <v>3679.64</v>
      </c>
      <c r="M302" s="78">
        <v>3662.23</v>
      </c>
      <c r="N302" s="78">
        <v>3655.35</v>
      </c>
      <c r="O302" s="78">
        <v>3663.04</v>
      </c>
      <c r="P302" s="78">
        <v>3652.9</v>
      </c>
      <c r="Q302" s="78">
        <v>3646.71</v>
      </c>
      <c r="R302" s="78">
        <v>3686.81</v>
      </c>
      <c r="S302" s="78">
        <v>3683.06</v>
      </c>
      <c r="T302" s="78">
        <v>3625.89</v>
      </c>
      <c r="U302" s="78">
        <v>3570.39</v>
      </c>
      <c r="V302" s="78">
        <v>3595.74</v>
      </c>
      <c r="W302" s="78">
        <v>3555.44</v>
      </c>
      <c r="X302" s="78">
        <v>3270.66</v>
      </c>
      <c r="Y302" s="78">
        <v>3234.73</v>
      </c>
    </row>
    <row r="303" spans="1:26" x14ac:dyDescent="0.2">
      <c r="A303" s="78">
        <v>3</v>
      </c>
      <c r="B303" s="78">
        <v>3371.09</v>
      </c>
      <c r="C303" s="78">
        <v>3407.16</v>
      </c>
      <c r="D303" s="78">
        <v>3559.07</v>
      </c>
      <c r="E303" s="78">
        <v>3501.33</v>
      </c>
      <c r="F303" s="78">
        <v>3627.25</v>
      </c>
      <c r="G303" s="78">
        <v>3638.25</v>
      </c>
      <c r="H303" s="78">
        <v>3668.89</v>
      </c>
      <c r="I303" s="78">
        <v>3745.53</v>
      </c>
      <c r="J303" s="78">
        <v>3768.05</v>
      </c>
      <c r="K303" s="78">
        <v>3772.06</v>
      </c>
      <c r="L303" s="78">
        <v>3749.52</v>
      </c>
      <c r="M303" s="78">
        <v>3744.27</v>
      </c>
      <c r="N303" s="78">
        <v>3738.19</v>
      </c>
      <c r="O303" s="78">
        <v>3764.64</v>
      </c>
      <c r="P303" s="78">
        <v>3779.56</v>
      </c>
      <c r="Q303" s="78">
        <v>3769.78</v>
      </c>
      <c r="R303" s="78">
        <v>3784.65</v>
      </c>
      <c r="S303" s="78">
        <v>3778</v>
      </c>
      <c r="T303" s="78">
        <v>3717.82</v>
      </c>
      <c r="U303" s="78">
        <v>3690.29</v>
      </c>
      <c r="V303" s="78">
        <v>3699.91</v>
      </c>
      <c r="W303" s="78">
        <v>3636.49</v>
      </c>
      <c r="X303" s="78">
        <v>3605.15</v>
      </c>
      <c r="Y303" s="78">
        <v>3510.29</v>
      </c>
    </row>
    <row r="304" spans="1:26" x14ac:dyDescent="0.2">
      <c r="A304" s="78">
        <v>4</v>
      </c>
      <c r="B304" s="78">
        <v>3390.76</v>
      </c>
      <c r="C304" s="78">
        <v>3300.78</v>
      </c>
      <c r="D304" s="78">
        <v>3387.91</v>
      </c>
      <c r="E304" s="78">
        <v>3352.31</v>
      </c>
      <c r="F304" s="78">
        <v>3466.24</v>
      </c>
      <c r="G304" s="78">
        <v>3555.27</v>
      </c>
      <c r="H304" s="78">
        <v>3611.4</v>
      </c>
      <c r="I304" s="78">
        <v>3714.16</v>
      </c>
      <c r="J304" s="78">
        <v>3711.92</v>
      </c>
      <c r="K304" s="78">
        <v>3713.12</v>
      </c>
      <c r="L304" s="78">
        <v>3698.29</v>
      </c>
      <c r="M304" s="78">
        <v>3694.57</v>
      </c>
      <c r="N304" s="78">
        <v>3681.35</v>
      </c>
      <c r="O304" s="78">
        <v>3688.59</v>
      </c>
      <c r="P304" s="78">
        <v>3699.97</v>
      </c>
      <c r="Q304" s="78">
        <v>3697.14</v>
      </c>
      <c r="R304" s="78">
        <v>3696.1</v>
      </c>
      <c r="S304" s="78">
        <v>3701.69</v>
      </c>
      <c r="T304" s="78">
        <v>3668.26</v>
      </c>
      <c r="U304" s="78">
        <v>3637.03</v>
      </c>
      <c r="V304" s="78">
        <v>3655.97</v>
      </c>
      <c r="W304" s="78">
        <v>3622.26</v>
      </c>
      <c r="X304" s="78">
        <v>3567.42</v>
      </c>
      <c r="Y304" s="78">
        <v>3429.66</v>
      </c>
    </row>
    <row r="305" spans="1:25" x14ac:dyDescent="0.2">
      <c r="A305" s="78">
        <v>5</v>
      </c>
      <c r="B305" s="78">
        <v>3533.68</v>
      </c>
      <c r="C305" s="78">
        <v>3524.72</v>
      </c>
      <c r="D305" s="78">
        <v>3528.04</v>
      </c>
      <c r="E305" s="78">
        <v>3479.31</v>
      </c>
      <c r="F305" s="78">
        <v>3555.49</v>
      </c>
      <c r="G305" s="78">
        <v>3591.07</v>
      </c>
      <c r="H305" s="78">
        <v>3639.06</v>
      </c>
      <c r="I305" s="78">
        <v>3709.54</v>
      </c>
      <c r="J305" s="78">
        <v>3765.01</v>
      </c>
      <c r="K305" s="78">
        <v>3779.13</v>
      </c>
      <c r="L305" s="78">
        <v>3787.4</v>
      </c>
      <c r="M305" s="78">
        <v>3787.22</v>
      </c>
      <c r="N305" s="78">
        <v>3763.9</v>
      </c>
      <c r="O305" s="78">
        <v>3761.06</v>
      </c>
      <c r="P305" s="78">
        <v>3770.4</v>
      </c>
      <c r="Q305" s="78">
        <v>3751.06</v>
      </c>
      <c r="R305" s="78">
        <v>3748.33</v>
      </c>
      <c r="S305" s="78">
        <v>3747.35</v>
      </c>
      <c r="T305" s="78">
        <v>3717.81</v>
      </c>
      <c r="U305" s="78">
        <v>3671.31</v>
      </c>
      <c r="V305" s="78">
        <v>3683.69</v>
      </c>
      <c r="W305" s="78">
        <v>3632.96</v>
      </c>
      <c r="X305" s="78">
        <v>3544.42</v>
      </c>
      <c r="Y305" s="78">
        <v>3524.77</v>
      </c>
    </row>
    <row r="306" spans="1:25" x14ac:dyDescent="0.2">
      <c r="A306" s="78">
        <v>6</v>
      </c>
      <c r="B306" s="78">
        <v>3589.76</v>
      </c>
      <c r="C306" s="78">
        <v>3580.87</v>
      </c>
      <c r="D306" s="78">
        <v>3605.78</v>
      </c>
      <c r="E306" s="78">
        <v>3616.24</v>
      </c>
      <c r="F306" s="78">
        <v>3635.72</v>
      </c>
      <c r="G306" s="78">
        <v>3604.06</v>
      </c>
      <c r="H306" s="78">
        <v>3674.93</v>
      </c>
      <c r="I306" s="78">
        <v>3681.89</v>
      </c>
      <c r="J306" s="78">
        <v>3735.25</v>
      </c>
      <c r="K306" s="78">
        <v>3770.74</v>
      </c>
      <c r="L306" s="78">
        <v>3763.16</v>
      </c>
      <c r="M306" s="78">
        <v>3759.84</v>
      </c>
      <c r="N306" s="78">
        <v>3748.51</v>
      </c>
      <c r="O306" s="78">
        <v>3755.81</v>
      </c>
      <c r="P306" s="78">
        <v>3748.63</v>
      </c>
      <c r="Q306" s="78">
        <v>3778.54</v>
      </c>
      <c r="R306" s="78">
        <v>3809.33</v>
      </c>
      <c r="S306" s="78">
        <v>3810.95</v>
      </c>
      <c r="T306" s="78">
        <v>3847.79</v>
      </c>
      <c r="U306" s="78">
        <v>3876.36</v>
      </c>
      <c r="V306" s="78">
        <v>3806.33</v>
      </c>
      <c r="W306" s="78">
        <v>3743.99</v>
      </c>
      <c r="X306" s="78">
        <v>3639.46</v>
      </c>
      <c r="Y306" s="78">
        <v>3590.51</v>
      </c>
    </row>
    <row r="307" spans="1:25" x14ac:dyDescent="0.2">
      <c r="A307" s="78">
        <v>7</v>
      </c>
      <c r="B307" s="78">
        <v>3479.02</v>
      </c>
      <c r="C307" s="78">
        <v>3466.34</v>
      </c>
      <c r="D307" s="78">
        <v>3469.38</v>
      </c>
      <c r="E307" s="78">
        <v>3475.87</v>
      </c>
      <c r="F307" s="78">
        <v>3506.7</v>
      </c>
      <c r="G307" s="78">
        <v>3532.61</v>
      </c>
      <c r="H307" s="78">
        <v>3537.68</v>
      </c>
      <c r="I307" s="78">
        <v>3626.89</v>
      </c>
      <c r="J307" s="78">
        <v>3616.73</v>
      </c>
      <c r="K307" s="78">
        <v>3603.36</v>
      </c>
      <c r="L307" s="78">
        <v>3531.97</v>
      </c>
      <c r="M307" s="78">
        <v>3531.76</v>
      </c>
      <c r="N307" s="78">
        <v>3531.39</v>
      </c>
      <c r="O307" s="78">
        <v>3529.73</v>
      </c>
      <c r="P307" s="78">
        <v>3527.35</v>
      </c>
      <c r="Q307" s="78">
        <v>3571.67</v>
      </c>
      <c r="R307" s="78">
        <v>3652.93</v>
      </c>
      <c r="S307" s="78">
        <v>3670.25</v>
      </c>
      <c r="T307" s="78">
        <v>3688.52</v>
      </c>
      <c r="U307" s="78">
        <v>3606.41</v>
      </c>
      <c r="V307" s="78">
        <v>3550.48</v>
      </c>
      <c r="W307" s="78">
        <v>3501.37</v>
      </c>
      <c r="X307" s="78">
        <v>3391.19</v>
      </c>
      <c r="Y307" s="78">
        <v>3276.71</v>
      </c>
    </row>
    <row r="308" spans="1:25" x14ac:dyDescent="0.2">
      <c r="A308" s="78">
        <v>8</v>
      </c>
      <c r="B308" s="78">
        <v>3274.18</v>
      </c>
      <c r="C308" s="78">
        <v>3275.63</v>
      </c>
      <c r="D308" s="78">
        <v>3341.64</v>
      </c>
      <c r="E308" s="78">
        <v>3416.18</v>
      </c>
      <c r="F308" s="78">
        <v>3492.79</v>
      </c>
      <c r="G308" s="78">
        <v>3515.12</v>
      </c>
      <c r="H308" s="78">
        <v>3541.9</v>
      </c>
      <c r="I308" s="78">
        <v>3586.26</v>
      </c>
      <c r="J308" s="78">
        <v>3589.99</v>
      </c>
      <c r="K308" s="78">
        <v>3587.22</v>
      </c>
      <c r="L308" s="78">
        <v>3578.46</v>
      </c>
      <c r="M308" s="78">
        <v>3578.83</v>
      </c>
      <c r="N308" s="78">
        <v>3585.14</v>
      </c>
      <c r="O308" s="78">
        <v>3592.75</v>
      </c>
      <c r="P308" s="78">
        <v>3595.25</v>
      </c>
      <c r="Q308" s="78">
        <v>3604.61</v>
      </c>
      <c r="R308" s="78">
        <v>3621.54</v>
      </c>
      <c r="S308" s="78">
        <v>3627.07</v>
      </c>
      <c r="T308" s="78">
        <v>3649.34</v>
      </c>
      <c r="U308" s="78">
        <v>3598.39</v>
      </c>
      <c r="V308" s="78">
        <v>3518.04</v>
      </c>
      <c r="W308" s="78">
        <v>3483.69</v>
      </c>
      <c r="X308" s="78">
        <v>3400.6</v>
      </c>
      <c r="Y308" s="78">
        <v>3322.3</v>
      </c>
    </row>
    <row r="309" spans="1:25" x14ac:dyDescent="0.2">
      <c r="A309" s="78">
        <v>9</v>
      </c>
      <c r="B309" s="78">
        <v>3330.39</v>
      </c>
      <c r="C309" s="78">
        <v>3291.77</v>
      </c>
      <c r="D309" s="78">
        <v>3484.63</v>
      </c>
      <c r="E309" s="78">
        <v>3592.29</v>
      </c>
      <c r="F309" s="78">
        <v>3707.41</v>
      </c>
      <c r="G309" s="78">
        <v>3721.3</v>
      </c>
      <c r="H309" s="78">
        <v>3738.34</v>
      </c>
      <c r="I309" s="78">
        <v>3750.88</v>
      </c>
      <c r="J309" s="78">
        <v>3754.03</v>
      </c>
      <c r="K309" s="78">
        <v>3751.91</v>
      </c>
      <c r="L309" s="78">
        <v>3737.53</v>
      </c>
      <c r="M309" s="78">
        <v>3733.72</v>
      </c>
      <c r="N309" s="78">
        <v>3740.29</v>
      </c>
      <c r="O309" s="78">
        <v>3741.05</v>
      </c>
      <c r="P309" s="78">
        <v>3741.7</v>
      </c>
      <c r="Q309" s="78">
        <v>3755.09</v>
      </c>
      <c r="R309" s="78">
        <v>3807.58</v>
      </c>
      <c r="S309" s="78">
        <v>3810.02</v>
      </c>
      <c r="T309" s="78">
        <v>3819.99</v>
      </c>
      <c r="U309" s="78">
        <v>3761.97</v>
      </c>
      <c r="V309" s="78">
        <v>3679.69</v>
      </c>
      <c r="W309" s="78">
        <v>3624.1</v>
      </c>
      <c r="X309" s="78">
        <v>3514.82</v>
      </c>
      <c r="Y309" s="78">
        <v>3473.7</v>
      </c>
    </row>
    <row r="310" spans="1:25" x14ac:dyDescent="0.2">
      <c r="A310" s="78">
        <v>10</v>
      </c>
      <c r="B310" s="78">
        <v>3469.1</v>
      </c>
      <c r="C310" s="78">
        <v>3466.8</v>
      </c>
      <c r="D310" s="78">
        <v>3560.25</v>
      </c>
      <c r="E310" s="78">
        <v>3536.65</v>
      </c>
      <c r="F310" s="78">
        <v>3578.74</v>
      </c>
      <c r="G310" s="78">
        <v>3613.86</v>
      </c>
      <c r="H310" s="78">
        <v>3653.28</v>
      </c>
      <c r="I310" s="78">
        <v>3686.55</v>
      </c>
      <c r="J310" s="78">
        <v>3685.7</v>
      </c>
      <c r="K310" s="78">
        <v>3683.49</v>
      </c>
      <c r="L310" s="78">
        <v>3677.39</v>
      </c>
      <c r="M310" s="78">
        <v>3666.75</v>
      </c>
      <c r="N310" s="78">
        <v>3658.4</v>
      </c>
      <c r="O310" s="78">
        <v>3628.62</v>
      </c>
      <c r="P310" s="78">
        <v>3647.98</v>
      </c>
      <c r="Q310" s="78">
        <v>3647.46</v>
      </c>
      <c r="R310" s="78">
        <v>3720.85</v>
      </c>
      <c r="S310" s="78">
        <v>3717.69</v>
      </c>
      <c r="T310" s="78">
        <v>3729.98</v>
      </c>
      <c r="U310" s="78">
        <v>3666.59</v>
      </c>
      <c r="V310" s="78">
        <v>3618.49</v>
      </c>
      <c r="W310" s="78">
        <v>3576.55</v>
      </c>
      <c r="X310" s="78">
        <v>3514.4</v>
      </c>
      <c r="Y310" s="78">
        <v>3468.5</v>
      </c>
    </row>
    <row r="311" spans="1:25" x14ac:dyDescent="0.2">
      <c r="A311" s="78">
        <v>11</v>
      </c>
      <c r="B311" s="78">
        <v>3333.41</v>
      </c>
      <c r="C311" s="78">
        <v>3335.43</v>
      </c>
      <c r="D311" s="78">
        <v>3362.61</v>
      </c>
      <c r="E311" s="78">
        <v>3338.65</v>
      </c>
      <c r="F311" s="78">
        <v>3388.18</v>
      </c>
      <c r="G311" s="78">
        <v>3490.75</v>
      </c>
      <c r="H311" s="78">
        <v>3514.72</v>
      </c>
      <c r="I311" s="78">
        <v>3540.52</v>
      </c>
      <c r="J311" s="78">
        <v>3542.66</v>
      </c>
      <c r="K311" s="78">
        <v>3543.36</v>
      </c>
      <c r="L311" s="78">
        <v>3542.52</v>
      </c>
      <c r="M311" s="78">
        <v>3547.75</v>
      </c>
      <c r="N311" s="78">
        <v>3547.55</v>
      </c>
      <c r="O311" s="78">
        <v>3520.36</v>
      </c>
      <c r="P311" s="78">
        <v>3518.12</v>
      </c>
      <c r="Q311" s="78">
        <v>3520.94</v>
      </c>
      <c r="R311" s="78">
        <v>3527</v>
      </c>
      <c r="S311" s="78">
        <v>3525.42</v>
      </c>
      <c r="T311" s="78">
        <v>3516.24</v>
      </c>
      <c r="U311" s="78">
        <v>3415.97</v>
      </c>
      <c r="V311" s="78">
        <v>3501.83</v>
      </c>
      <c r="W311" s="78">
        <v>3448.54</v>
      </c>
      <c r="X311" s="78">
        <v>3351.38</v>
      </c>
      <c r="Y311" s="78">
        <v>3343.97</v>
      </c>
    </row>
    <row r="312" spans="1:25" x14ac:dyDescent="0.2">
      <c r="A312" s="78">
        <v>12</v>
      </c>
      <c r="B312" s="78">
        <v>3307.16</v>
      </c>
      <c r="C312" s="78">
        <v>3305.53</v>
      </c>
      <c r="D312" s="78">
        <v>3338.32</v>
      </c>
      <c r="E312" s="78">
        <v>3318.43</v>
      </c>
      <c r="F312" s="78">
        <v>3353.86</v>
      </c>
      <c r="G312" s="78">
        <v>3366.39</v>
      </c>
      <c r="H312" s="78">
        <v>3457.13</v>
      </c>
      <c r="I312" s="78">
        <v>3508.94</v>
      </c>
      <c r="J312" s="78">
        <v>3534.98</v>
      </c>
      <c r="K312" s="78">
        <v>3530.51</v>
      </c>
      <c r="L312" s="78">
        <v>3527.55</v>
      </c>
      <c r="M312" s="78">
        <v>3508.9</v>
      </c>
      <c r="N312" s="78">
        <v>3528.31</v>
      </c>
      <c r="O312" s="78">
        <v>3527.42</v>
      </c>
      <c r="P312" s="78">
        <v>3507.21</v>
      </c>
      <c r="Q312" s="78">
        <v>3532.06</v>
      </c>
      <c r="R312" s="78">
        <v>3594.08</v>
      </c>
      <c r="S312" s="78">
        <v>3610.39</v>
      </c>
      <c r="T312" s="78">
        <v>3533.39</v>
      </c>
      <c r="U312" s="78">
        <v>3504.65</v>
      </c>
      <c r="V312" s="78">
        <v>3519.97</v>
      </c>
      <c r="W312" s="78">
        <v>3460.27</v>
      </c>
      <c r="X312" s="78">
        <v>3431.81</v>
      </c>
      <c r="Y312" s="78">
        <v>3363.86</v>
      </c>
    </row>
    <row r="313" spans="1:25" x14ac:dyDescent="0.2">
      <c r="A313" s="78">
        <v>13</v>
      </c>
      <c r="B313" s="78">
        <v>3366.35</v>
      </c>
      <c r="C313" s="78">
        <v>3350.57</v>
      </c>
      <c r="D313" s="78">
        <v>3351.04</v>
      </c>
      <c r="E313" s="78">
        <v>3338.71</v>
      </c>
      <c r="F313" s="78">
        <v>3368.05</v>
      </c>
      <c r="G313" s="78">
        <v>3424.59</v>
      </c>
      <c r="H313" s="78">
        <v>3445.52</v>
      </c>
      <c r="I313" s="78">
        <v>3493.31</v>
      </c>
      <c r="J313" s="78">
        <v>3519.86</v>
      </c>
      <c r="K313" s="78">
        <v>3521.72</v>
      </c>
      <c r="L313" s="78">
        <v>3521.41</v>
      </c>
      <c r="M313" s="78">
        <v>3521.36</v>
      </c>
      <c r="N313" s="78">
        <v>3519.86</v>
      </c>
      <c r="O313" s="78">
        <v>3518.84</v>
      </c>
      <c r="P313" s="78">
        <v>3519.61</v>
      </c>
      <c r="Q313" s="78">
        <v>3526.2</v>
      </c>
      <c r="R313" s="78">
        <v>3572.07</v>
      </c>
      <c r="S313" s="78">
        <v>3595.7</v>
      </c>
      <c r="T313" s="78">
        <v>3582.2</v>
      </c>
      <c r="U313" s="78">
        <v>3513.05</v>
      </c>
      <c r="V313" s="78">
        <v>3504.23</v>
      </c>
      <c r="W313" s="78">
        <v>3465.56</v>
      </c>
      <c r="X313" s="78">
        <v>3402.27</v>
      </c>
      <c r="Y313" s="78">
        <v>3357.45</v>
      </c>
    </row>
    <row r="314" spans="1:25" x14ac:dyDescent="0.2">
      <c r="A314" s="78">
        <v>14</v>
      </c>
      <c r="B314" s="78">
        <v>3336.95</v>
      </c>
      <c r="C314" s="78">
        <v>3335.81</v>
      </c>
      <c r="D314" s="78">
        <v>3340.46</v>
      </c>
      <c r="E314" s="78">
        <v>3358.54</v>
      </c>
      <c r="F314" s="78">
        <v>3411.6</v>
      </c>
      <c r="G314" s="78">
        <v>3495.33</v>
      </c>
      <c r="H314" s="78">
        <v>3576.77</v>
      </c>
      <c r="I314" s="78">
        <v>3579.26</v>
      </c>
      <c r="J314" s="78">
        <v>3579.14</v>
      </c>
      <c r="K314" s="78">
        <v>3579.06</v>
      </c>
      <c r="L314" s="78">
        <v>3579.47</v>
      </c>
      <c r="M314" s="78">
        <v>3579.16</v>
      </c>
      <c r="N314" s="78">
        <v>3573.51</v>
      </c>
      <c r="O314" s="78">
        <v>3570.08</v>
      </c>
      <c r="P314" s="78">
        <v>3571.56</v>
      </c>
      <c r="Q314" s="78">
        <v>3568.41</v>
      </c>
      <c r="R314" s="78">
        <v>3580.94</v>
      </c>
      <c r="S314" s="78">
        <v>3583.69</v>
      </c>
      <c r="T314" s="78">
        <v>3528.53</v>
      </c>
      <c r="U314" s="78">
        <v>3453.85</v>
      </c>
      <c r="V314" s="78">
        <v>3472.88</v>
      </c>
      <c r="W314" s="78">
        <v>3443.02</v>
      </c>
      <c r="X314" s="78">
        <v>3355.98</v>
      </c>
      <c r="Y314" s="78">
        <v>3299.96</v>
      </c>
    </row>
    <row r="315" spans="1:25" x14ac:dyDescent="0.2">
      <c r="A315" s="78">
        <v>15</v>
      </c>
      <c r="B315" s="78">
        <v>3305.37</v>
      </c>
      <c r="C315" s="78">
        <v>3277.32</v>
      </c>
      <c r="D315" s="78">
        <v>3301.18</v>
      </c>
      <c r="E315" s="78">
        <v>3296.08</v>
      </c>
      <c r="F315" s="78">
        <v>3421.82</v>
      </c>
      <c r="G315" s="78">
        <v>3483.39</v>
      </c>
      <c r="H315" s="78">
        <v>3523.62</v>
      </c>
      <c r="I315" s="78">
        <v>3553.62</v>
      </c>
      <c r="J315" s="78">
        <v>3568.18</v>
      </c>
      <c r="K315" s="78">
        <v>3566.89</v>
      </c>
      <c r="L315" s="78">
        <v>3563.72</v>
      </c>
      <c r="M315" s="78">
        <v>3576.27</v>
      </c>
      <c r="N315" s="78">
        <v>3596.28</v>
      </c>
      <c r="O315" s="78">
        <v>3606.18</v>
      </c>
      <c r="P315" s="78">
        <v>3611.26</v>
      </c>
      <c r="Q315" s="78">
        <v>3607.04</v>
      </c>
      <c r="R315" s="78">
        <v>3627.13</v>
      </c>
      <c r="S315" s="78">
        <v>3634.3</v>
      </c>
      <c r="T315" s="78">
        <v>3598.55</v>
      </c>
      <c r="U315" s="78">
        <v>3532.84</v>
      </c>
      <c r="V315" s="78">
        <v>3533.54</v>
      </c>
      <c r="W315" s="78">
        <v>3500.94</v>
      </c>
      <c r="X315" s="78">
        <v>3465.27</v>
      </c>
      <c r="Y315" s="78">
        <v>3326.59</v>
      </c>
    </row>
    <row r="316" spans="1:25" x14ac:dyDescent="0.2">
      <c r="A316" s="78">
        <v>16</v>
      </c>
      <c r="B316" s="78">
        <v>3436.82</v>
      </c>
      <c r="C316" s="78">
        <v>3433.04</v>
      </c>
      <c r="D316" s="78">
        <v>3448.65</v>
      </c>
      <c r="E316" s="78">
        <v>3452.23</v>
      </c>
      <c r="F316" s="78">
        <v>3520.68</v>
      </c>
      <c r="G316" s="78">
        <v>3555.49</v>
      </c>
      <c r="H316" s="78">
        <v>3619.01</v>
      </c>
      <c r="I316" s="78">
        <v>3633.37</v>
      </c>
      <c r="J316" s="78">
        <v>3625.52</v>
      </c>
      <c r="K316" s="78">
        <v>3622.87</v>
      </c>
      <c r="L316" s="78">
        <v>3679.68</v>
      </c>
      <c r="M316" s="78">
        <v>3616.93</v>
      </c>
      <c r="N316" s="78">
        <v>3662.36</v>
      </c>
      <c r="O316" s="78">
        <v>3661.81</v>
      </c>
      <c r="P316" s="78">
        <v>3668.52</v>
      </c>
      <c r="Q316" s="78">
        <v>3662.12</v>
      </c>
      <c r="R316" s="78">
        <v>3678.47</v>
      </c>
      <c r="S316" s="78">
        <v>3689.03</v>
      </c>
      <c r="T316" s="78">
        <v>3654.27</v>
      </c>
      <c r="U316" s="78">
        <v>3549.19</v>
      </c>
      <c r="V316" s="78">
        <v>3563.01</v>
      </c>
      <c r="W316" s="78">
        <v>3542.96</v>
      </c>
      <c r="X316" s="78">
        <v>3517.26</v>
      </c>
      <c r="Y316" s="78">
        <v>3460.93</v>
      </c>
    </row>
    <row r="317" spans="1:25" x14ac:dyDescent="0.2">
      <c r="A317" s="78">
        <v>17</v>
      </c>
      <c r="B317" s="78">
        <v>3426.97</v>
      </c>
      <c r="C317" s="78">
        <v>3424.11</v>
      </c>
      <c r="D317" s="78">
        <v>3438.43</v>
      </c>
      <c r="E317" s="78">
        <v>3438.88</v>
      </c>
      <c r="F317" s="78">
        <v>3490.88</v>
      </c>
      <c r="G317" s="78">
        <v>3539.3</v>
      </c>
      <c r="H317" s="78">
        <v>3646.09</v>
      </c>
      <c r="I317" s="78">
        <v>3666.33</v>
      </c>
      <c r="J317" s="78">
        <v>3669.41</v>
      </c>
      <c r="K317" s="78">
        <v>3663</v>
      </c>
      <c r="L317" s="78">
        <v>3640.15</v>
      </c>
      <c r="M317" s="78">
        <v>3645.39</v>
      </c>
      <c r="N317" s="78">
        <v>3630.22</v>
      </c>
      <c r="O317" s="78">
        <v>3641.38</v>
      </c>
      <c r="P317" s="78">
        <v>3647.2</v>
      </c>
      <c r="Q317" s="78">
        <v>3640.15</v>
      </c>
      <c r="R317" s="78">
        <v>3648.2</v>
      </c>
      <c r="S317" s="78">
        <v>3652.79</v>
      </c>
      <c r="T317" s="78">
        <v>3613.08</v>
      </c>
      <c r="U317" s="78">
        <v>3560.29</v>
      </c>
      <c r="V317" s="78">
        <v>3565.75</v>
      </c>
      <c r="W317" s="78">
        <v>3505.31</v>
      </c>
      <c r="X317" s="78">
        <v>3443.26</v>
      </c>
      <c r="Y317" s="78">
        <v>3422.47</v>
      </c>
    </row>
    <row r="318" spans="1:25" x14ac:dyDescent="0.2">
      <c r="A318" s="78">
        <v>18</v>
      </c>
      <c r="B318" s="78">
        <v>3430.89</v>
      </c>
      <c r="C318" s="78">
        <v>3454.76</v>
      </c>
      <c r="D318" s="78">
        <v>3483.89</v>
      </c>
      <c r="E318" s="78">
        <v>3552.48</v>
      </c>
      <c r="F318" s="78">
        <v>3577.13</v>
      </c>
      <c r="G318" s="78">
        <v>3621.48</v>
      </c>
      <c r="H318" s="78">
        <v>3679.33</v>
      </c>
      <c r="I318" s="78">
        <v>3701.45</v>
      </c>
      <c r="J318" s="78">
        <v>3725.53</v>
      </c>
      <c r="K318" s="78">
        <v>3712.32</v>
      </c>
      <c r="L318" s="78">
        <v>3704.26</v>
      </c>
      <c r="M318" s="78">
        <v>3669.92</v>
      </c>
      <c r="N318" s="78">
        <v>3649.32</v>
      </c>
      <c r="O318" s="78">
        <v>3660.15</v>
      </c>
      <c r="P318" s="78">
        <v>3657.22</v>
      </c>
      <c r="Q318" s="78">
        <v>3643.74</v>
      </c>
      <c r="R318" s="78">
        <v>3655.75</v>
      </c>
      <c r="S318" s="78">
        <v>3666.22</v>
      </c>
      <c r="T318" s="78">
        <v>3689.87</v>
      </c>
      <c r="U318" s="78">
        <v>3702.87</v>
      </c>
      <c r="V318" s="78">
        <v>3621.56</v>
      </c>
      <c r="W318" s="78">
        <v>3620.08</v>
      </c>
      <c r="X318" s="78">
        <v>3623.86</v>
      </c>
      <c r="Y318" s="78">
        <v>3537.03</v>
      </c>
    </row>
    <row r="319" spans="1:25" x14ac:dyDescent="0.2">
      <c r="A319" s="78">
        <v>19</v>
      </c>
      <c r="B319" s="78">
        <v>3535.99</v>
      </c>
      <c r="C319" s="78">
        <v>3519.41</v>
      </c>
      <c r="D319" s="78">
        <v>3522.87</v>
      </c>
      <c r="E319" s="78">
        <v>3415.14</v>
      </c>
      <c r="F319" s="78">
        <v>3510.83</v>
      </c>
      <c r="G319" s="78">
        <v>3557.74</v>
      </c>
      <c r="H319" s="78">
        <v>3610.99</v>
      </c>
      <c r="I319" s="78">
        <v>3694.59</v>
      </c>
      <c r="J319" s="78">
        <v>3717.98</v>
      </c>
      <c r="K319" s="78">
        <v>3719.74</v>
      </c>
      <c r="L319" s="78">
        <v>3704.55</v>
      </c>
      <c r="M319" s="78">
        <v>3700.04</v>
      </c>
      <c r="N319" s="78">
        <v>3696.43</v>
      </c>
      <c r="O319" s="78">
        <v>3696.31</v>
      </c>
      <c r="P319" s="78">
        <v>3694.72</v>
      </c>
      <c r="Q319" s="78">
        <v>3677.99</v>
      </c>
      <c r="R319" s="78">
        <v>3683.93</v>
      </c>
      <c r="S319" s="78">
        <v>3692.14</v>
      </c>
      <c r="T319" s="78">
        <v>3661.94</v>
      </c>
      <c r="U319" s="78">
        <v>3686.44</v>
      </c>
      <c r="V319" s="78">
        <v>3617.54</v>
      </c>
      <c r="W319" s="78">
        <v>3603.51</v>
      </c>
      <c r="X319" s="78">
        <v>3550.23</v>
      </c>
      <c r="Y319" s="78">
        <v>3507.11</v>
      </c>
    </row>
    <row r="320" spans="1:25" x14ac:dyDescent="0.2">
      <c r="A320" s="78">
        <v>20</v>
      </c>
      <c r="B320" s="78">
        <v>3457.91</v>
      </c>
      <c r="C320" s="78">
        <v>3442.74</v>
      </c>
      <c r="D320" s="78">
        <v>3434.79</v>
      </c>
      <c r="E320" s="78">
        <v>3337.83</v>
      </c>
      <c r="F320" s="78">
        <v>3431.93</v>
      </c>
      <c r="G320" s="78">
        <v>3423.99</v>
      </c>
      <c r="H320" s="78">
        <v>3443.93</v>
      </c>
      <c r="I320" s="78">
        <v>3483.44</v>
      </c>
      <c r="J320" s="78">
        <v>3502.66</v>
      </c>
      <c r="K320" s="78">
        <v>3547.17</v>
      </c>
      <c r="L320" s="78">
        <v>3534.54</v>
      </c>
      <c r="M320" s="78">
        <v>3540.78</v>
      </c>
      <c r="N320" s="78">
        <v>3583.59</v>
      </c>
      <c r="O320" s="78">
        <v>3589.25</v>
      </c>
      <c r="P320" s="78">
        <v>3594</v>
      </c>
      <c r="Q320" s="78">
        <v>3578.28</v>
      </c>
      <c r="R320" s="78">
        <v>3594.68</v>
      </c>
      <c r="S320" s="78">
        <v>3609.06</v>
      </c>
      <c r="T320" s="78">
        <v>3631.29</v>
      </c>
      <c r="U320" s="78">
        <v>3656.05</v>
      </c>
      <c r="V320" s="78">
        <v>3578.27</v>
      </c>
      <c r="W320" s="78">
        <v>3544.43</v>
      </c>
      <c r="X320" s="78">
        <v>3498.18</v>
      </c>
      <c r="Y320" s="78">
        <v>3454.21</v>
      </c>
    </row>
    <row r="321" spans="1:26" x14ac:dyDescent="0.2">
      <c r="A321" s="78">
        <v>21</v>
      </c>
      <c r="B321" s="78">
        <v>3281.15</v>
      </c>
      <c r="C321" s="78">
        <v>3278.19</v>
      </c>
      <c r="D321" s="78">
        <v>3293.77</v>
      </c>
      <c r="E321" s="78">
        <v>3343.37</v>
      </c>
      <c r="F321" s="78">
        <v>3303.53</v>
      </c>
      <c r="G321" s="78">
        <v>3447.59</v>
      </c>
      <c r="H321" s="78">
        <v>3488.75</v>
      </c>
      <c r="I321" s="78">
        <v>3654.9</v>
      </c>
      <c r="J321" s="78">
        <v>3630.95</v>
      </c>
      <c r="K321" s="78">
        <v>3623.25</v>
      </c>
      <c r="L321" s="78">
        <v>3543.71</v>
      </c>
      <c r="M321" s="78">
        <v>3509.29</v>
      </c>
      <c r="N321" s="78">
        <v>3463.67</v>
      </c>
      <c r="O321" s="78">
        <v>3392.14</v>
      </c>
      <c r="P321" s="78">
        <v>3394.18</v>
      </c>
      <c r="Q321" s="78">
        <v>3383.58</v>
      </c>
      <c r="R321" s="78">
        <v>3400.24</v>
      </c>
      <c r="S321" s="78">
        <v>3597.7</v>
      </c>
      <c r="T321" s="78">
        <v>3630.26</v>
      </c>
      <c r="U321" s="78">
        <v>3489.8</v>
      </c>
      <c r="V321" s="78">
        <v>3295.27</v>
      </c>
      <c r="W321" s="78">
        <v>3238.49</v>
      </c>
      <c r="X321" s="78">
        <v>3130.25</v>
      </c>
      <c r="Y321" s="78">
        <v>3082.66</v>
      </c>
    </row>
    <row r="322" spans="1:26" x14ac:dyDescent="0.2">
      <c r="A322" s="78">
        <v>22</v>
      </c>
      <c r="B322" s="78">
        <v>3206.25</v>
      </c>
      <c r="C322" s="78">
        <v>3206.13</v>
      </c>
      <c r="D322" s="78">
        <v>3221.5</v>
      </c>
      <c r="E322" s="78">
        <v>3222.37</v>
      </c>
      <c r="F322" s="78">
        <v>3250.76</v>
      </c>
      <c r="G322" s="78">
        <v>3292.73</v>
      </c>
      <c r="H322" s="78">
        <v>3378.39</v>
      </c>
      <c r="I322" s="78">
        <v>3488.47</v>
      </c>
      <c r="J322" s="78">
        <v>3445.39</v>
      </c>
      <c r="K322" s="78">
        <v>3423.94</v>
      </c>
      <c r="L322" s="78">
        <v>3405.55</v>
      </c>
      <c r="M322" s="78">
        <v>3368.83</v>
      </c>
      <c r="N322" s="78">
        <v>3356.71</v>
      </c>
      <c r="O322" s="78">
        <v>3368.12</v>
      </c>
      <c r="P322" s="78">
        <v>3384.2</v>
      </c>
      <c r="Q322" s="78">
        <v>3355.59</v>
      </c>
      <c r="R322" s="78">
        <v>3471.65</v>
      </c>
      <c r="S322" s="78">
        <v>3585.23</v>
      </c>
      <c r="T322" s="78">
        <v>3628.87</v>
      </c>
      <c r="U322" s="78">
        <v>3553.67</v>
      </c>
      <c r="V322" s="78">
        <v>3459.76</v>
      </c>
      <c r="W322" s="78">
        <v>3384.79</v>
      </c>
      <c r="X322" s="78">
        <v>3196.96</v>
      </c>
      <c r="Y322" s="78">
        <v>3206.89</v>
      </c>
    </row>
    <row r="323" spans="1:26" x14ac:dyDescent="0.2">
      <c r="A323" s="78">
        <v>23</v>
      </c>
      <c r="B323" s="78">
        <v>3182.98</v>
      </c>
      <c r="C323" s="78">
        <v>3163.05</v>
      </c>
      <c r="D323" s="78">
        <v>3218.47</v>
      </c>
      <c r="E323" s="78">
        <v>3273.77</v>
      </c>
      <c r="F323" s="78">
        <v>3284.24</v>
      </c>
      <c r="G323" s="78">
        <v>3368.67</v>
      </c>
      <c r="H323" s="78">
        <v>3502.19</v>
      </c>
      <c r="I323" s="78">
        <v>3531.87</v>
      </c>
      <c r="J323" s="78">
        <v>3570.54</v>
      </c>
      <c r="K323" s="78">
        <v>3565.8</v>
      </c>
      <c r="L323" s="78">
        <v>3540.79</v>
      </c>
      <c r="M323" s="78">
        <v>3535.18</v>
      </c>
      <c r="N323" s="78">
        <v>3526.38</v>
      </c>
      <c r="O323" s="78">
        <v>3525.9</v>
      </c>
      <c r="P323" s="78">
        <v>3525.99</v>
      </c>
      <c r="Q323" s="78">
        <v>3515.71</v>
      </c>
      <c r="R323" s="78">
        <v>3563.52</v>
      </c>
      <c r="S323" s="78">
        <v>3770.77</v>
      </c>
      <c r="T323" s="78">
        <v>3729.99</v>
      </c>
      <c r="U323" s="78">
        <v>3605.8</v>
      </c>
      <c r="V323" s="78">
        <v>3486.31</v>
      </c>
      <c r="W323" s="78">
        <v>3448.23</v>
      </c>
      <c r="X323" s="78">
        <v>3282.49</v>
      </c>
      <c r="Y323" s="78">
        <v>3208.68</v>
      </c>
    </row>
    <row r="324" spans="1:26" x14ac:dyDescent="0.2">
      <c r="A324" s="78">
        <v>24</v>
      </c>
      <c r="B324" s="78">
        <v>3271.24</v>
      </c>
      <c r="C324" s="78">
        <v>3265.46</v>
      </c>
      <c r="D324" s="78">
        <v>3308.55</v>
      </c>
      <c r="E324" s="78">
        <v>3355.85</v>
      </c>
      <c r="F324" s="78">
        <v>3421.7</v>
      </c>
      <c r="G324" s="78">
        <v>3517.3</v>
      </c>
      <c r="H324" s="78">
        <v>3721.09</v>
      </c>
      <c r="I324" s="78">
        <v>3793.47</v>
      </c>
      <c r="J324" s="78">
        <v>3824.07</v>
      </c>
      <c r="K324" s="78">
        <v>3828.86</v>
      </c>
      <c r="L324" s="78">
        <v>3817.86</v>
      </c>
      <c r="M324" s="78">
        <v>3795.37</v>
      </c>
      <c r="N324" s="78">
        <v>3794.18</v>
      </c>
      <c r="O324" s="78">
        <v>3797.13</v>
      </c>
      <c r="P324" s="78">
        <v>3812.72</v>
      </c>
      <c r="Q324" s="78">
        <v>3791.75</v>
      </c>
      <c r="R324" s="78">
        <v>3806.13</v>
      </c>
      <c r="S324" s="78">
        <v>3863.7</v>
      </c>
      <c r="T324" s="78">
        <v>3832.95</v>
      </c>
      <c r="U324" s="78">
        <v>3792.79</v>
      </c>
      <c r="V324" s="78">
        <v>3632.47</v>
      </c>
      <c r="W324" s="78">
        <v>3508.14</v>
      </c>
      <c r="X324" s="78">
        <v>3412.04</v>
      </c>
      <c r="Y324" s="78">
        <v>3317.38</v>
      </c>
    </row>
    <row r="325" spans="1:26" x14ac:dyDescent="0.2">
      <c r="A325" s="78">
        <v>25</v>
      </c>
      <c r="B325" s="78">
        <v>3519.79</v>
      </c>
      <c r="C325" s="78">
        <v>3623.36</v>
      </c>
      <c r="D325" s="78">
        <v>3723.79</v>
      </c>
      <c r="E325" s="78">
        <v>3778.09</v>
      </c>
      <c r="F325" s="78">
        <v>3760.08</v>
      </c>
      <c r="G325" s="78">
        <v>3811.39</v>
      </c>
      <c r="H325" s="78">
        <v>3855.67</v>
      </c>
      <c r="I325" s="78">
        <v>3891.08</v>
      </c>
      <c r="J325" s="78">
        <v>3905.08</v>
      </c>
      <c r="K325" s="78">
        <v>3904.23</v>
      </c>
      <c r="L325" s="78">
        <v>3898.7</v>
      </c>
      <c r="M325" s="78">
        <v>3895.98</v>
      </c>
      <c r="N325" s="78">
        <v>3889.95</v>
      </c>
      <c r="O325" s="78">
        <v>3885.89</v>
      </c>
      <c r="P325" s="78">
        <v>3887.06</v>
      </c>
      <c r="Q325" s="78">
        <v>3867.88</v>
      </c>
      <c r="R325" s="78">
        <v>3876.75</v>
      </c>
      <c r="S325" s="78">
        <v>3961.65</v>
      </c>
      <c r="T325" s="78">
        <v>3927.99</v>
      </c>
      <c r="U325" s="78">
        <v>3893.02</v>
      </c>
      <c r="V325" s="78">
        <v>3843.24</v>
      </c>
      <c r="W325" s="78">
        <v>3800.88</v>
      </c>
      <c r="X325" s="78">
        <v>3767.35</v>
      </c>
      <c r="Y325" s="78">
        <v>3654.29</v>
      </c>
    </row>
    <row r="326" spans="1:26" x14ac:dyDescent="0.2">
      <c r="A326" s="78">
        <v>26</v>
      </c>
      <c r="B326" s="78">
        <v>3677.87</v>
      </c>
      <c r="C326" s="78">
        <v>3793.34</v>
      </c>
      <c r="D326" s="78">
        <v>3795.69</v>
      </c>
      <c r="E326" s="78">
        <v>3839.02</v>
      </c>
      <c r="F326" s="78">
        <v>3853.98</v>
      </c>
      <c r="G326" s="78">
        <v>3929.99</v>
      </c>
      <c r="H326" s="78">
        <v>3958.69</v>
      </c>
      <c r="I326" s="78">
        <v>3965.94</v>
      </c>
      <c r="J326" s="78">
        <v>3978.82</v>
      </c>
      <c r="K326" s="78">
        <v>3986.17</v>
      </c>
      <c r="L326" s="78">
        <v>3982.78</v>
      </c>
      <c r="M326" s="78">
        <v>3981.74</v>
      </c>
      <c r="N326" s="78">
        <v>3977.85</v>
      </c>
      <c r="O326" s="78">
        <v>3975.9</v>
      </c>
      <c r="P326" s="78">
        <v>3973.77</v>
      </c>
      <c r="Q326" s="78">
        <v>3956.88</v>
      </c>
      <c r="R326" s="78">
        <v>3955.36</v>
      </c>
      <c r="S326" s="78">
        <v>4049.25</v>
      </c>
      <c r="T326" s="78">
        <v>4014.71</v>
      </c>
      <c r="U326" s="78">
        <v>3992.33</v>
      </c>
      <c r="V326" s="78">
        <v>3961.63</v>
      </c>
      <c r="W326" s="78">
        <v>3918.64</v>
      </c>
      <c r="X326" s="78">
        <v>3843.09</v>
      </c>
      <c r="Y326" s="78">
        <v>3756.54</v>
      </c>
    </row>
    <row r="327" spans="1:26" x14ac:dyDescent="0.2">
      <c r="A327" s="78">
        <v>27</v>
      </c>
      <c r="B327" s="78">
        <v>3712.08</v>
      </c>
      <c r="C327" s="78">
        <v>3710.92</v>
      </c>
      <c r="D327" s="78">
        <v>3698.26</v>
      </c>
      <c r="E327" s="78">
        <v>3719.89</v>
      </c>
      <c r="F327" s="78">
        <v>3782.98</v>
      </c>
      <c r="G327" s="78">
        <v>3832.13</v>
      </c>
      <c r="H327" s="78">
        <v>3831.69</v>
      </c>
      <c r="I327" s="78">
        <v>3835.52</v>
      </c>
      <c r="J327" s="78">
        <v>3834.19</v>
      </c>
      <c r="K327" s="78">
        <v>3843.33</v>
      </c>
      <c r="L327" s="78">
        <v>3844.81</v>
      </c>
      <c r="M327" s="78">
        <v>3840.3</v>
      </c>
      <c r="N327" s="78">
        <v>3839.06</v>
      </c>
      <c r="O327" s="78">
        <v>3839.07</v>
      </c>
      <c r="P327" s="78">
        <v>3840.01</v>
      </c>
      <c r="Q327" s="78">
        <v>3820.04</v>
      </c>
      <c r="R327" s="78">
        <v>3827.31</v>
      </c>
      <c r="S327" s="78">
        <v>3918.38</v>
      </c>
      <c r="T327" s="78">
        <v>3884.36</v>
      </c>
      <c r="U327" s="78">
        <v>3888.04</v>
      </c>
      <c r="V327" s="78">
        <v>3836.02</v>
      </c>
      <c r="W327" s="78">
        <v>3810.87</v>
      </c>
      <c r="X327" s="78">
        <v>3703.22</v>
      </c>
      <c r="Y327" s="78">
        <v>3571.79</v>
      </c>
    </row>
    <row r="328" spans="1:26" x14ac:dyDescent="0.2">
      <c r="A328" s="78">
        <v>28</v>
      </c>
      <c r="B328" s="78">
        <v>3113.22</v>
      </c>
      <c r="C328" s="78">
        <v>3091.47</v>
      </c>
      <c r="D328" s="78">
        <v>3172.84</v>
      </c>
      <c r="E328" s="78">
        <v>3431.18</v>
      </c>
      <c r="F328" s="78">
        <v>3435.7</v>
      </c>
      <c r="G328" s="78">
        <v>3583.39</v>
      </c>
      <c r="H328" s="78">
        <v>3634.46</v>
      </c>
      <c r="I328" s="78">
        <v>3702.61</v>
      </c>
      <c r="J328" s="78">
        <v>3729.04</v>
      </c>
      <c r="K328" s="78">
        <v>3741.16</v>
      </c>
      <c r="L328" s="78">
        <v>3733.45</v>
      </c>
      <c r="M328" s="78">
        <v>3736.42</v>
      </c>
      <c r="N328" s="78">
        <v>3779.08</v>
      </c>
      <c r="O328" s="78">
        <v>3780.76</v>
      </c>
      <c r="P328" s="78">
        <v>3785.82</v>
      </c>
      <c r="Q328" s="78">
        <v>3715.81</v>
      </c>
      <c r="R328" s="78">
        <v>3716.16</v>
      </c>
      <c r="S328" s="78">
        <v>3727.86</v>
      </c>
      <c r="T328" s="78">
        <v>3731.49</v>
      </c>
      <c r="U328" s="78">
        <v>3712.92</v>
      </c>
      <c r="V328" s="78">
        <v>3677.71</v>
      </c>
      <c r="W328" s="78">
        <v>3618.27</v>
      </c>
      <c r="X328" s="78">
        <v>3431.89</v>
      </c>
      <c r="Y328" s="78">
        <v>3319</v>
      </c>
    </row>
    <row r="329" spans="1:26" x14ac:dyDescent="0.2">
      <c r="A329" s="78">
        <v>29</v>
      </c>
      <c r="B329" s="78">
        <v>3279.63</v>
      </c>
      <c r="C329" s="78">
        <v>3213.75</v>
      </c>
      <c r="D329" s="78">
        <v>3535.17</v>
      </c>
      <c r="E329" s="78">
        <v>3587.27</v>
      </c>
      <c r="F329" s="78">
        <v>3591.7</v>
      </c>
      <c r="G329" s="78">
        <v>3648.09</v>
      </c>
      <c r="H329" s="78">
        <v>3662.49</v>
      </c>
      <c r="I329" s="78">
        <v>3702.73</v>
      </c>
      <c r="J329" s="78">
        <v>3744.56</v>
      </c>
      <c r="K329" s="78">
        <v>3747.24</v>
      </c>
      <c r="L329" s="78">
        <v>3750.02</v>
      </c>
      <c r="M329" s="78">
        <v>3767.83</v>
      </c>
      <c r="N329" s="78">
        <v>3816.28</v>
      </c>
      <c r="O329" s="78">
        <v>3813.35</v>
      </c>
      <c r="P329" s="78">
        <v>3813.79</v>
      </c>
      <c r="Q329" s="78">
        <v>3729.19</v>
      </c>
      <c r="R329" s="78">
        <v>3728.44</v>
      </c>
      <c r="S329" s="78">
        <v>3723.6</v>
      </c>
      <c r="T329" s="78">
        <v>3733.06</v>
      </c>
      <c r="U329" s="78">
        <v>3722.01</v>
      </c>
      <c r="V329" s="78">
        <v>3708.82</v>
      </c>
      <c r="W329" s="78">
        <v>3657.29</v>
      </c>
      <c r="X329" s="78">
        <v>3585.52</v>
      </c>
      <c r="Y329" s="78">
        <v>3455.24</v>
      </c>
    </row>
    <row r="330" spans="1:26" x14ac:dyDescent="0.2">
      <c r="A330" s="78">
        <v>30</v>
      </c>
      <c r="B330" s="78">
        <v>3399.16</v>
      </c>
      <c r="C330" s="78">
        <v>3370.24</v>
      </c>
      <c r="D330" s="78">
        <v>3588.83</v>
      </c>
      <c r="E330" s="78">
        <v>3676.48</v>
      </c>
      <c r="F330" s="78">
        <v>3688.3</v>
      </c>
      <c r="G330" s="78">
        <v>3732.3</v>
      </c>
      <c r="H330" s="78">
        <v>3767.33</v>
      </c>
      <c r="I330" s="78">
        <v>3797.51</v>
      </c>
      <c r="J330" s="78">
        <v>3815.03</v>
      </c>
      <c r="K330" s="78">
        <v>3826.14</v>
      </c>
      <c r="L330" s="78">
        <v>3817.5</v>
      </c>
      <c r="M330" s="78">
        <v>3822.82</v>
      </c>
      <c r="N330" s="78">
        <v>3822.56</v>
      </c>
      <c r="O330" s="78">
        <v>3812.17</v>
      </c>
      <c r="P330" s="78">
        <v>3813.33</v>
      </c>
      <c r="Q330" s="78">
        <v>3794.11</v>
      </c>
      <c r="R330" s="78">
        <v>3791.28</v>
      </c>
      <c r="S330" s="78">
        <v>3780.25</v>
      </c>
      <c r="T330" s="78">
        <v>3765.24</v>
      </c>
      <c r="U330" s="78">
        <v>3793.95</v>
      </c>
      <c r="V330" s="78">
        <v>3787.32</v>
      </c>
      <c r="W330" s="78">
        <v>3740.88</v>
      </c>
      <c r="X330" s="78">
        <v>3669.78</v>
      </c>
      <c r="Y330" s="78">
        <v>3530.39</v>
      </c>
    </row>
    <row r="331" spans="1:26" s="43" customFormat="1" ht="15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1"/>
    </row>
    <row r="333" spans="1:26" ht="24.75" customHeight="1" x14ac:dyDescent="0.2">
      <c r="A333" s="25"/>
      <c r="B333" s="71" t="s">
        <v>106</v>
      </c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3"/>
    </row>
    <row r="334" spans="1:26" ht="25.5" x14ac:dyDescent="0.2">
      <c r="A334" s="74" t="s">
        <v>69</v>
      </c>
      <c r="B334" s="75" t="s">
        <v>70</v>
      </c>
      <c r="C334" s="26" t="s">
        <v>71</v>
      </c>
      <c r="D334" s="26" t="s">
        <v>72</v>
      </c>
      <c r="E334" s="26" t="s">
        <v>73</v>
      </c>
      <c r="F334" s="26" t="s">
        <v>74</v>
      </c>
      <c r="G334" s="26" t="s">
        <v>75</v>
      </c>
      <c r="H334" s="26" t="s">
        <v>76</v>
      </c>
      <c r="I334" s="26" t="s">
        <v>77</v>
      </c>
      <c r="J334" s="26" t="s">
        <v>78</v>
      </c>
      <c r="K334" s="26" t="s">
        <v>79</v>
      </c>
      <c r="L334" s="26" t="s">
        <v>80</v>
      </c>
      <c r="M334" s="26" t="s">
        <v>81</v>
      </c>
      <c r="N334" s="26" t="s">
        <v>82</v>
      </c>
      <c r="O334" s="26" t="s">
        <v>83</v>
      </c>
      <c r="P334" s="26" t="s">
        <v>84</v>
      </c>
      <c r="Q334" s="26" t="s">
        <v>85</v>
      </c>
      <c r="R334" s="26" t="s">
        <v>86</v>
      </c>
      <c r="S334" s="26" t="s">
        <v>87</v>
      </c>
      <c r="T334" s="26" t="s">
        <v>88</v>
      </c>
      <c r="U334" s="26" t="s">
        <v>89</v>
      </c>
      <c r="V334" s="26" t="s">
        <v>90</v>
      </c>
      <c r="W334" s="26" t="s">
        <v>91</v>
      </c>
      <c r="X334" s="26" t="s">
        <v>92</v>
      </c>
      <c r="Y334" s="26" t="s">
        <v>93</v>
      </c>
    </row>
    <row r="335" spans="1:26" x14ac:dyDescent="0.2">
      <c r="A335" s="76">
        <v>1</v>
      </c>
      <c r="B335" s="78">
        <v>3572.82</v>
      </c>
      <c r="C335" s="78">
        <v>3566.72</v>
      </c>
      <c r="D335" s="78">
        <v>3610.73</v>
      </c>
      <c r="E335" s="78">
        <v>3572.53</v>
      </c>
      <c r="F335" s="78">
        <v>3711.57</v>
      </c>
      <c r="G335" s="78">
        <v>3870.72</v>
      </c>
      <c r="H335" s="78">
        <v>3934.99</v>
      </c>
      <c r="I335" s="78">
        <v>4017.05</v>
      </c>
      <c r="J335" s="78">
        <v>4082.3</v>
      </c>
      <c r="K335" s="78">
        <v>4071.08</v>
      </c>
      <c r="L335" s="78">
        <v>4047.22</v>
      </c>
      <c r="M335" s="78">
        <v>4050.72</v>
      </c>
      <c r="N335" s="78">
        <v>4021.74</v>
      </c>
      <c r="O335" s="78">
        <v>4037.98</v>
      </c>
      <c r="P335" s="78">
        <v>4030.19</v>
      </c>
      <c r="Q335" s="78">
        <v>4068.55</v>
      </c>
      <c r="R335" s="78">
        <v>4114.34</v>
      </c>
      <c r="S335" s="78">
        <v>4121.7299999999996</v>
      </c>
      <c r="T335" s="78">
        <v>4026.82</v>
      </c>
      <c r="U335" s="78">
        <v>4017.27</v>
      </c>
      <c r="V335" s="78">
        <v>4017.5</v>
      </c>
      <c r="W335" s="78">
        <v>3953.13</v>
      </c>
      <c r="X335" s="78">
        <v>3885</v>
      </c>
      <c r="Y335" s="78">
        <v>3845.87</v>
      </c>
      <c r="Z335" s="1">
        <v>4</v>
      </c>
    </row>
    <row r="336" spans="1:26" x14ac:dyDescent="0.2">
      <c r="A336" s="78">
        <v>2</v>
      </c>
      <c r="B336" s="78">
        <v>3623.78</v>
      </c>
      <c r="C336" s="78">
        <v>3725.58</v>
      </c>
      <c r="D336" s="78">
        <v>3893.33</v>
      </c>
      <c r="E336" s="78">
        <v>3876.39</v>
      </c>
      <c r="F336" s="78">
        <v>3931.94</v>
      </c>
      <c r="G336" s="78">
        <v>3969.69</v>
      </c>
      <c r="H336" s="78">
        <v>3983.11</v>
      </c>
      <c r="I336" s="78">
        <v>4012.14</v>
      </c>
      <c r="J336" s="78">
        <v>4037.28</v>
      </c>
      <c r="K336" s="78">
        <v>4020.81</v>
      </c>
      <c r="L336" s="78">
        <v>4008.31</v>
      </c>
      <c r="M336" s="78">
        <v>3990.9</v>
      </c>
      <c r="N336" s="78">
        <v>3984.02</v>
      </c>
      <c r="O336" s="78">
        <v>3991.71</v>
      </c>
      <c r="P336" s="78">
        <v>3981.57</v>
      </c>
      <c r="Q336" s="78">
        <v>3975.38</v>
      </c>
      <c r="R336" s="78">
        <v>4015.48</v>
      </c>
      <c r="S336" s="78">
        <v>4011.73</v>
      </c>
      <c r="T336" s="78">
        <v>3954.56</v>
      </c>
      <c r="U336" s="78">
        <v>3899.06</v>
      </c>
      <c r="V336" s="78">
        <v>3924.41</v>
      </c>
      <c r="W336" s="78">
        <v>3884.11</v>
      </c>
      <c r="X336" s="78">
        <v>3599.33</v>
      </c>
      <c r="Y336" s="78">
        <v>3563.4</v>
      </c>
    </row>
    <row r="337" spans="1:25" x14ac:dyDescent="0.2">
      <c r="A337" s="78">
        <v>3</v>
      </c>
      <c r="B337" s="78">
        <v>3699.76</v>
      </c>
      <c r="C337" s="78">
        <v>3735.83</v>
      </c>
      <c r="D337" s="78">
        <v>3887.74</v>
      </c>
      <c r="E337" s="78">
        <v>3830</v>
      </c>
      <c r="F337" s="78">
        <v>3955.92</v>
      </c>
      <c r="G337" s="78">
        <v>3966.92</v>
      </c>
      <c r="H337" s="78">
        <v>3997.56</v>
      </c>
      <c r="I337" s="78">
        <v>4074.2</v>
      </c>
      <c r="J337" s="78">
        <v>4096.72</v>
      </c>
      <c r="K337" s="78">
        <v>4100.7299999999996</v>
      </c>
      <c r="L337" s="78">
        <v>4078.19</v>
      </c>
      <c r="M337" s="78">
        <v>4072.94</v>
      </c>
      <c r="N337" s="78">
        <v>4066.86</v>
      </c>
      <c r="O337" s="78">
        <v>4093.31</v>
      </c>
      <c r="P337" s="78">
        <v>4108.2299999999996</v>
      </c>
      <c r="Q337" s="78">
        <v>4098.45</v>
      </c>
      <c r="R337" s="78">
        <v>4113.32</v>
      </c>
      <c r="S337" s="78">
        <v>4106.67</v>
      </c>
      <c r="T337" s="78">
        <v>4046.49</v>
      </c>
      <c r="U337" s="78">
        <v>4018.96</v>
      </c>
      <c r="V337" s="78">
        <v>4028.58</v>
      </c>
      <c r="W337" s="78">
        <v>3965.16</v>
      </c>
      <c r="X337" s="78">
        <v>3933.82</v>
      </c>
      <c r="Y337" s="78">
        <v>3838.96</v>
      </c>
    </row>
    <row r="338" spans="1:25" x14ac:dyDescent="0.2">
      <c r="A338" s="78">
        <v>4</v>
      </c>
      <c r="B338" s="78">
        <v>3719.43</v>
      </c>
      <c r="C338" s="78">
        <v>3629.45</v>
      </c>
      <c r="D338" s="78">
        <v>3716.58</v>
      </c>
      <c r="E338" s="78">
        <v>3680.98</v>
      </c>
      <c r="F338" s="78">
        <v>3794.91</v>
      </c>
      <c r="G338" s="78">
        <v>3883.94</v>
      </c>
      <c r="H338" s="78">
        <v>3940.07</v>
      </c>
      <c r="I338" s="78">
        <v>4042.83</v>
      </c>
      <c r="J338" s="78">
        <v>4040.59</v>
      </c>
      <c r="K338" s="78">
        <v>4041.79</v>
      </c>
      <c r="L338" s="78">
        <v>4026.96</v>
      </c>
      <c r="M338" s="78">
        <v>4023.24</v>
      </c>
      <c r="N338" s="78">
        <v>4010.02</v>
      </c>
      <c r="O338" s="78">
        <v>4017.26</v>
      </c>
      <c r="P338" s="78">
        <v>4028.64</v>
      </c>
      <c r="Q338" s="78">
        <v>4025.81</v>
      </c>
      <c r="R338" s="78">
        <v>4024.77</v>
      </c>
      <c r="S338" s="78">
        <v>4030.36</v>
      </c>
      <c r="T338" s="78">
        <v>3996.93</v>
      </c>
      <c r="U338" s="78">
        <v>3965.7</v>
      </c>
      <c r="V338" s="78">
        <v>3984.64</v>
      </c>
      <c r="W338" s="78">
        <v>3950.93</v>
      </c>
      <c r="X338" s="78">
        <v>3896.09</v>
      </c>
      <c r="Y338" s="78">
        <v>3758.33</v>
      </c>
    </row>
    <row r="339" spans="1:25" x14ac:dyDescent="0.2">
      <c r="A339" s="78">
        <v>5</v>
      </c>
      <c r="B339" s="78">
        <v>3862.35</v>
      </c>
      <c r="C339" s="78">
        <v>3853.39</v>
      </c>
      <c r="D339" s="78">
        <v>3856.71</v>
      </c>
      <c r="E339" s="78">
        <v>3807.98</v>
      </c>
      <c r="F339" s="78">
        <v>3884.16</v>
      </c>
      <c r="G339" s="78">
        <v>3919.74</v>
      </c>
      <c r="H339" s="78">
        <v>3967.73</v>
      </c>
      <c r="I339" s="78">
        <v>4038.21</v>
      </c>
      <c r="J339" s="78">
        <v>4093.68</v>
      </c>
      <c r="K339" s="78">
        <v>4107.8</v>
      </c>
      <c r="L339" s="78">
        <v>4116.07</v>
      </c>
      <c r="M339" s="78">
        <v>4115.8900000000003</v>
      </c>
      <c r="N339" s="78">
        <v>4092.57</v>
      </c>
      <c r="O339" s="78">
        <v>4089.73</v>
      </c>
      <c r="P339" s="78">
        <v>4099.07</v>
      </c>
      <c r="Q339" s="78">
        <v>4079.73</v>
      </c>
      <c r="R339" s="78">
        <v>4077</v>
      </c>
      <c r="S339" s="78">
        <v>4076.02</v>
      </c>
      <c r="T339" s="78">
        <v>4046.48</v>
      </c>
      <c r="U339" s="78">
        <v>3999.98</v>
      </c>
      <c r="V339" s="78">
        <v>4012.36</v>
      </c>
      <c r="W339" s="78">
        <v>3961.63</v>
      </c>
      <c r="X339" s="78">
        <v>3873.09</v>
      </c>
      <c r="Y339" s="78">
        <v>3853.44</v>
      </c>
    </row>
    <row r="340" spans="1:25" x14ac:dyDescent="0.2">
      <c r="A340" s="78">
        <v>6</v>
      </c>
      <c r="B340" s="78">
        <v>3918.43</v>
      </c>
      <c r="C340" s="78">
        <v>3909.54</v>
      </c>
      <c r="D340" s="78">
        <v>3934.45</v>
      </c>
      <c r="E340" s="78">
        <v>3944.91</v>
      </c>
      <c r="F340" s="78">
        <v>3964.39</v>
      </c>
      <c r="G340" s="78">
        <v>3932.73</v>
      </c>
      <c r="H340" s="78">
        <v>4003.6</v>
      </c>
      <c r="I340" s="78">
        <v>4010.56</v>
      </c>
      <c r="J340" s="78">
        <v>4063.92</v>
      </c>
      <c r="K340" s="78">
        <v>4099.41</v>
      </c>
      <c r="L340" s="78">
        <v>4091.83</v>
      </c>
      <c r="M340" s="78">
        <v>4088.51</v>
      </c>
      <c r="N340" s="78">
        <v>4077.18</v>
      </c>
      <c r="O340" s="78">
        <v>4084.48</v>
      </c>
      <c r="P340" s="78">
        <v>4077.3</v>
      </c>
      <c r="Q340" s="78">
        <v>4107.21</v>
      </c>
      <c r="R340" s="78">
        <v>4138</v>
      </c>
      <c r="S340" s="78">
        <v>4139.62</v>
      </c>
      <c r="T340" s="78">
        <v>4176.46</v>
      </c>
      <c r="U340" s="78">
        <v>4205.03</v>
      </c>
      <c r="V340" s="78">
        <v>4135</v>
      </c>
      <c r="W340" s="78">
        <v>4072.66</v>
      </c>
      <c r="X340" s="78">
        <v>3968.13</v>
      </c>
      <c r="Y340" s="78">
        <v>3919.18</v>
      </c>
    </row>
    <row r="341" spans="1:25" x14ac:dyDescent="0.2">
      <c r="A341" s="78">
        <v>7</v>
      </c>
      <c r="B341" s="78">
        <v>3807.69</v>
      </c>
      <c r="C341" s="78">
        <v>3795.01</v>
      </c>
      <c r="D341" s="78">
        <v>3798.05</v>
      </c>
      <c r="E341" s="78">
        <v>3804.54</v>
      </c>
      <c r="F341" s="78">
        <v>3835.37</v>
      </c>
      <c r="G341" s="78">
        <v>3861.28</v>
      </c>
      <c r="H341" s="78">
        <v>3866.35</v>
      </c>
      <c r="I341" s="78">
        <v>3955.56</v>
      </c>
      <c r="J341" s="78">
        <v>3945.4</v>
      </c>
      <c r="K341" s="78">
        <v>3932.03</v>
      </c>
      <c r="L341" s="78">
        <v>3860.64</v>
      </c>
      <c r="M341" s="78">
        <v>3860.43</v>
      </c>
      <c r="N341" s="78">
        <v>3860.06</v>
      </c>
      <c r="O341" s="78">
        <v>3858.4</v>
      </c>
      <c r="P341" s="78">
        <v>3856.02</v>
      </c>
      <c r="Q341" s="78">
        <v>3900.34</v>
      </c>
      <c r="R341" s="78">
        <v>3981.6</v>
      </c>
      <c r="S341" s="78">
        <v>3998.92</v>
      </c>
      <c r="T341" s="78">
        <v>4017.19</v>
      </c>
      <c r="U341" s="78">
        <v>3935.08</v>
      </c>
      <c r="V341" s="78">
        <v>3879.15</v>
      </c>
      <c r="W341" s="78">
        <v>3830.04</v>
      </c>
      <c r="X341" s="78">
        <v>3719.86</v>
      </c>
      <c r="Y341" s="78">
        <v>3605.38</v>
      </c>
    </row>
    <row r="342" spans="1:25" x14ac:dyDescent="0.2">
      <c r="A342" s="78">
        <v>8</v>
      </c>
      <c r="B342" s="78">
        <v>3602.85</v>
      </c>
      <c r="C342" s="78">
        <v>3604.3</v>
      </c>
      <c r="D342" s="78">
        <v>3670.31</v>
      </c>
      <c r="E342" s="78">
        <v>3744.85</v>
      </c>
      <c r="F342" s="78">
        <v>3821.46</v>
      </c>
      <c r="G342" s="78">
        <v>3843.79</v>
      </c>
      <c r="H342" s="78">
        <v>3870.57</v>
      </c>
      <c r="I342" s="78">
        <v>3914.93</v>
      </c>
      <c r="J342" s="78">
        <v>3918.66</v>
      </c>
      <c r="K342" s="78">
        <v>3915.89</v>
      </c>
      <c r="L342" s="78">
        <v>3907.13</v>
      </c>
      <c r="M342" s="78">
        <v>3907.5</v>
      </c>
      <c r="N342" s="78">
        <v>3913.81</v>
      </c>
      <c r="O342" s="78">
        <v>3921.42</v>
      </c>
      <c r="P342" s="78">
        <v>3923.92</v>
      </c>
      <c r="Q342" s="78">
        <v>3933.28</v>
      </c>
      <c r="R342" s="78">
        <v>3950.21</v>
      </c>
      <c r="S342" s="78">
        <v>3955.74</v>
      </c>
      <c r="T342" s="78">
        <v>3978.01</v>
      </c>
      <c r="U342" s="78">
        <v>3927.06</v>
      </c>
      <c r="V342" s="78">
        <v>3846.71</v>
      </c>
      <c r="W342" s="78">
        <v>3812.36</v>
      </c>
      <c r="X342" s="78">
        <v>3729.27</v>
      </c>
      <c r="Y342" s="78">
        <v>3650.97</v>
      </c>
    </row>
    <row r="343" spans="1:25" x14ac:dyDescent="0.2">
      <c r="A343" s="78">
        <v>9</v>
      </c>
      <c r="B343" s="78">
        <v>3659.06</v>
      </c>
      <c r="C343" s="78">
        <v>3620.44</v>
      </c>
      <c r="D343" s="78">
        <v>3813.3</v>
      </c>
      <c r="E343" s="78">
        <v>3920.96</v>
      </c>
      <c r="F343" s="78">
        <v>4036.08</v>
      </c>
      <c r="G343" s="78">
        <v>4049.97</v>
      </c>
      <c r="H343" s="78">
        <v>4067.01</v>
      </c>
      <c r="I343" s="78">
        <v>4079.55</v>
      </c>
      <c r="J343" s="78">
        <v>4082.7</v>
      </c>
      <c r="K343" s="78">
        <v>4080.58</v>
      </c>
      <c r="L343" s="78">
        <v>4066.2</v>
      </c>
      <c r="M343" s="78">
        <v>4062.39</v>
      </c>
      <c r="N343" s="78">
        <v>4068.96</v>
      </c>
      <c r="O343" s="78">
        <v>4069.72</v>
      </c>
      <c r="P343" s="78">
        <v>4070.37</v>
      </c>
      <c r="Q343" s="78">
        <v>4083.76</v>
      </c>
      <c r="R343" s="78">
        <v>4136.25</v>
      </c>
      <c r="S343" s="78">
        <v>4138.6899999999996</v>
      </c>
      <c r="T343" s="78">
        <v>4148.66</v>
      </c>
      <c r="U343" s="78">
        <v>4090.64</v>
      </c>
      <c r="V343" s="78">
        <v>4008.36</v>
      </c>
      <c r="W343" s="78">
        <v>3952.77</v>
      </c>
      <c r="X343" s="78">
        <v>3843.49</v>
      </c>
      <c r="Y343" s="78">
        <v>3802.37</v>
      </c>
    </row>
    <row r="344" spans="1:25" x14ac:dyDescent="0.2">
      <c r="A344" s="78">
        <v>10</v>
      </c>
      <c r="B344" s="78">
        <v>3797.77</v>
      </c>
      <c r="C344" s="78">
        <v>3795.47</v>
      </c>
      <c r="D344" s="78">
        <v>3888.92</v>
      </c>
      <c r="E344" s="78">
        <v>3865.32</v>
      </c>
      <c r="F344" s="78">
        <v>3907.41</v>
      </c>
      <c r="G344" s="78">
        <v>3942.53</v>
      </c>
      <c r="H344" s="78">
        <v>3981.95</v>
      </c>
      <c r="I344" s="78">
        <v>4015.22</v>
      </c>
      <c r="J344" s="78">
        <v>4014.37</v>
      </c>
      <c r="K344" s="78">
        <v>4012.16</v>
      </c>
      <c r="L344" s="78">
        <v>4006.06</v>
      </c>
      <c r="M344" s="78">
        <v>3995.42</v>
      </c>
      <c r="N344" s="78">
        <v>3987.07</v>
      </c>
      <c r="O344" s="78">
        <v>3957.29</v>
      </c>
      <c r="P344" s="78">
        <v>3976.65</v>
      </c>
      <c r="Q344" s="78">
        <v>3976.13</v>
      </c>
      <c r="R344" s="78">
        <v>4049.52</v>
      </c>
      <c r="S344" s="78">
        <v>4046.36</v>
      </c>
      <c r="T344" s="78">
        <v>4058.65</v>
      </c>
      <c r="U344" s="78">
        <v>3995.26</v>
      </c>
      <c r="V344" s="78">
        <v>3947.16</v>
      </c>
      <c r="W344" s="78">
        <v>3905.22</v>
      </c>
      <c r="X344" s="78">
        <v>3843.07</v>
      </c>
      <c r="Y344" s="78">
        <v>3797.17</v>
      </c>
    </row>
    <row r="345" spans="1:25" x14ac:dyDescent="0.2">
      <c r="A345" s="78">
        <v>11</v>
      </c>
      <c r="B345" s="78">
        <v>3662.08</v>
      </c>
      <c r="C345" s="78">
        <v>3664.1</v>
      </c>
      <c r="D345" s="78">
        <v>3691.28</v>
      </c>
      <c r="E345" s="78">
        <v>3667.32</v>
      </c>
      <c r="F345" s="78">
        <v>3716.85</v>
      </c>
      <c r="G345" s="78">
        <v>3819.42</v>
      </c>
      <c r="H345" s="78">
        <v>3843.39</v>
      </c>
      <c r="I345" s="78">
        <v>3869.19</v>
      </c>
      <c r="J345" s="78">
        <v>3871.33</v>
      </c>
      <c r="K345" s="78">
        <v>3872.03</v>
      </c>
      <c r="L345" s="78">
        <v>3871.19</v>
      </c>
      <c r="M345" s="78">
        <v>3876.42</v>
      </c>
      <c r="N345" s="78">
        <v>3876.22</v>
      </c>
      <c r="O345" s="78">
        <v>3849.03</v>
      </c>
      <c r="P345" s="78">
        <v>3846.79</v>
      </c>
      <c r="Q345" s="78">
        <v>3849.61</v>
      </c>
      <c r="R345" s="78">
        <v>3855.67</v>
      </c>
      <c r="S345" s="78">
        <v>3854.09</v>
      </c>
      <c r="T345" s="78">
        <v>3844.91</v>
      </c>
      <c r="U345" s="78">
        <v>3744.64</v>
      </c>
      <c r="V345" s="78">
        <v>3830.5</v>
      </c>
      <c r="W345" s="78">
        <v>3777.21</v>
      </c>
      <c r="X345" s="78">
        <v>3680.05</v>
      </c>
      <c r="Y345" s="78">
        <v>3672.64</v>
      </c>
    </row>
    <row r="346" spans="1:25" x14ac:dyDescent="0.2">
      <c r="A346" s="78">
        <v>12</v>
      </c>
      <c r="B346" s="78">
        <v>3635.83</v>
      </c>
      <c r="C346" s="78">
        <v>3634.2</v>
      </c>
      <c r="D346" s="78">
        <v>3666.99</v>
      </c>
      <c r="E346" s="78">
        <v>3647.1</v>
      </c>
      <c r="F346" s="78">
        <v>3682.53</v>
      </c>
      <c r="G346" s="78">
        <v>3695.06</v>
      </c>
      <c r="H346" s="78">
        <v>3785.8</v>
      </c>
      <c r="I346" s="78">
        <v>3837.61</v>
      </c>
      <c r="J346" s="78">
        <v>3863.65</v>
      </c>
      <c r="K346" s="78">
        <v>3859.18</v>
      </c>
      <c r="L346" s="78">
        <v>3856.22</v>
      </c>
      <c r="M346" s="78">
        <v>3837.57</v>
      </c>
      <c r="N346" s="78">
        <v>3856.98</v>
      </c>
      <c r="O346" s="78">
        <v>3856.09</v>
      </c>
      <c r="P346" s="78">
        <v>3835.88</v>
      </c>
      <c r="Q346" s="78">
        <v>3860.73</v>
      </c>
      <c r="R346" s="78">
        <v>3922.75</v>
      </c>
      <c r="S346" s="78">
        <v>3939.06</v>
      </c>
      <c r="T346" s="78">
        <v>3862.06</v>
      </c>
      <c r="U346" s="78">
        <v>3833.32</v>
      </c>
      <c r="V346" s="78">
        <v>3848.64</v>
      </c>
      <c r="W346" s="78">
        <v>3788.94</v>
      </c>
      <c r="X346" s="78">
        <v>3760.48</v>
      </c>
      <c r="Y346" s="78">
        <v>3692.53</v>
      </c>
    </row>
    <row r="347" spans="1:25" x14ac:dyDescent="0.2">
      <c r="A347" s="78">
        <v>13</v>
      </c>
      <c r="B347" s="78">
        <v>3695.02</v>
      </c>
      <c r="C347" s="78">
        <v>3679.24</v>
      </c>
      <c r="D347" s="78">
        <v>3679.71</v>
      </c>
      <c r="E347" s="78">
        <v>3667.38</v>
      </c>
      <c r="F347" s="78">
        <v>3696.72</v>
      </c>
      <c r="G347" s="78">
        <v>3753.26</v>
      </c>
      <c r="H347" s="78">
        <v>3774.19</v>
      </c>
      <c r="I347" s="78">
        <v>3821.98</v>
      </c>
      <c r="J347" s="78">
        <v>3848.53</v>
      </c>
      <c r="K347" s="78">
        <v>3850.39</v>
      </c>
      <c r="L347" s="78">
        <v>3850.08</v>
      </c>
      <c r="M347" s="78">
        <v>3850.03</v>
      </c>
      <c r="N347" s="78">
        <v>3848.53</v>
      </c>
      <c r="O347" s="78">
        <v>3847.51</v>
      </c>
      <c r="P347" s="78">
        <v>3848.28</v>
      </c>
      <c r="Q347" s="78">
        <v>3854.87</v>
      </c>
      <c r="R347" s="78">
        <v>3900.74</v>
      </c>
      <c r="S347" s="78">
        <v>3924.37</v>
      </c>
      <c r="T347" s="78">
        <v>3910.87</v>
      </c>
      <c r="U347" s="78">
        <v>3841.72</v>
      </c>
      <c r="V347" s="78">
        <v>3832.9</v>
      </c>
      <c r="W347" s="78">
        <v>3794.23</v>
      </c>
      <c r="X347" s="78">
        <v>3730.94</v>
      </c>
      <c r="Y347" s="78">
        <v>3686.12</v>
      </c>
    </row>
    <row r="348" spans="1:25" x14ac:dyDescent="0.2">
      <c r="A348" s="78">
        <v>14</v>
      </c>
      <c r="B348" s="78">
        <v>3665.62</v>
      </c>
      <c r="C348" s="78">
        <v>3664.48</v>
      </c>
      <c r="D348" s="78">
        <v>3669.13</v>
      </c>
      <c r="E348" s="78">
        <v>3687.21</v>
      </c>
      <c r="F348" s="78">
        <v>3740.27</v>
      </c>
      <c r="G348" s="78">
        <v>3824</v>
      </c>
      <c r="H348" s="78">
        <v>3905.44</v>
      </c>
      <c r="I348" s="78">
        <v>3907.93</v>
      </c>
      <c r="J348" s="78">
        <v>3907.81</v>
      </c>
      <c r="K348" s="78">
        <v>3907.73</v>
      </c>
      <c r="L348" s="78">
        <v>3908.14</v>
      </c>
      <c r="M348" s="78">
        <v>3907.83</v>
      </c>
      <c r="N348" s="78">
        <v>3902.18</v>
      </c>
      <c r="O348" s="78">
        <v>3898.75</v>
      </c>
      <c r="P348" s="78">
        <v>3900.23</v>
      </c>
      <c r="Q348" s="78">
        <v>3897.08</v>
      </c>
      <c r="R348" s="78">
        <v>3909.61</v>
      </c>
      <c r="S348" s="78">
        <v>3912.36</v>
      </c>
      <c r="T348" s="78">
        <v>3857.2</v>
      </c>
      <c r="U348" s="78">
        <v>3782.52</v>
      </c>
      <c r="V348" s="78">
        <v>3801.55</v>
      </c>
      <c r="W348" s="78">
        <v>3771.69</v>
      </c>
      <c r="X348" s="78">
        <v>3684.65</v>
      </c>
      <c r="Y348" s="78">
        <v>3628.63</v>
      </c>
    </row>
    <row r="349" spans="1:25" x14ac:dyDescent="0.2">
      <c r="A349" s="78">
        <v>15</v>
      </c>
      <c r="B349" s="78">
        <v>3634.04</v>
      </c>
      <c r="C349" s="78">
        <v>3605.99</v>
      </c>
      <c r="D349" s="78">
        <v>3629.85</v>
      </c>
      <c r="E349" s="78">
        <v>3624.75</v>
      </c>
      <c r="F349" s="78">
        <v>3750.49</v>
      </c>
      <c r="G349" s="78">
        <v>3812.06</v>
      </c>
      <c r="H349" s="78">
        <v>3852.29</v>
      </c>
      <c r="I349" s="78">
        <v>3882.29</v>
      </c>
      <c r="J349" s="78">
        <v>3896.85</v>
      </c>
      <c r="K349" s="78">
        <v>3895.56</v>
      </c>
      <c r="L349" s="78">
        <v>3892.39</v>
      </c>
      <c r="M349" s="78">
        <v>3904.94</v>
      </c>
      <c r="N349" s="78">
        <v>3924.95</v>
      </c>
      <c r="O349" s="78">
        <v>3934.85</v>
      </c>
      <c r="P349" s="78">
        <v>3939.93</v>
      </c>
      <c r="Q349" s="78">
        <v>3935.71</v>
      </c>
      <c r="R349" s="78">
        <v>3955.8</v>
      </c>
      <c r="S349" s="78">
        <v>3962.97</v>
      </c>
      <c r="T349" s="78">
        <v>3927.22</v>
      </c>
      <c r="U349" s="78">
        <v>3861.51</v>
      </c>
      <c r="V349" s="78">
        <v>3862.21</v>
      </c>
      <c r="W349" s="78">
        <v>3829.61</v>
      </c>
      <c r="X349" s="78">
        <v>3793.94</v>
      </c>
      <c r="Y349" s="78">
        <v>3655.26</v>
      </c>
    </row>
    <row r="350" spans="1:25" x14ac:dyDescent="0.2">
      <c r="A350" s="78">
        <v>16</v>
      </c>
      <c r="B350" s="78">
        <v>3765.49</v>
      </c>
      <c r="C350" s="78">
        <v>3761.71</v>
      </c>
      <c r="D350" s="78">
        <v>3777.32</v>
      </c>
      <c r="E350" s="78">
        <v>3780.9</v>
      </c>
      <c r="F350" s="78">
        <v>3849.35</v>
      </c>
      <c r="G350" s="78">
        <v>3884.16</v>
      </c>
      <c r="H350" s="78">
        <v>3947.68</v>
      </c>
      <c r="I350" s="78">
        <v>3962.04</v>
      </c>
      <c r="J350" s="78">
        <v>3954.19</v>
      </c>
      <c r="K350" s="78">
        <v>3951.54</v>
      </c>
      <c r="L350" s="78">
        <v>4008.35</v>
      </c>
      <c r="M350" s="78">
        <v>3945.6</v>
      </c>
      <c r="N350" s="78">
        <v>3991.03</v>
      </c>
      <c r="O350" s="78">
        <v>3990.48</v>
      </c>
      <c r="P350" s="78">
        <v>3997.19</v>
      </c>
      <c r="Q350" s="78">
        <v>3990.79</v>
      </c>
      <c r="R350" s="78">
        <v>4007.14</v>
      </c>
      <c r="S350" s="78">
        <v>4017.7</v>
      </c>
      <c r="T350" s="78">
        <v>3982.94</v>
      </c>
      <c r="U350" s="78">
        <v>3877.86</v>
      </c>
      <c r="V350" s="78">
        <v>3891.68</v>
      </c>
      <c r="W350" s="78">
        <v>3871.63</v>
      </c>
      <c r="X350" s="78">
        <v>3845.93</v>
      </c>
      <c r="Y350" s="78">
        <v>3789.6</v>
      </c>
    </row>
    <row r="351" spans="1:25" x14ac:dyDescent="0.2">
      <c r="A351" s="78">
        <v>17</v>
      </c>
      <c r="B351" s="78">
        <v>3755.64</v>
      </c>
      <c r="C351" s="78">
        <v>3752.78</v>
      </c>
      <c r="D351" s="78">
        <v>3767.1</v>
      </c>
      <c r="E351" s="78">
        <v>3767.55</v>
      </c>
      <c r="F351" s="78">
        <v>3819.55</v>
      </c>
      <c r="G351" s="78">
        <v>3867.97</v>
      </c>
      <c r="H351" s="78">
        <v>3974.76</v>
      </c>
      <c r="I351" s="78">
        <v>3995</v>
      </c>
      <c r="J351" s="78">
        <v>3998.08</v>
      </c>
      <c r="K351" s="78">
        <v>3991.67</v>
      </c>
      <c r="L351" s="78">
        <v>3968.82</v>
      </c>
      <c r="M351" s="78">
        <v>3974.06</v>
      </c>
      <c r="N351" s="78">
        <v>3958.89</v>
      </c>
      <c r="O351" s="78">
        <v>3970.05</v>
      </c>
      <c r="P351" s="78">
        <v>3975.87</v>
      </c>
      <c r="Q351" s="78">
        <v>3968.82</v>
      </c>
      <c r="R351" s="78">
        <v>3976.87</v>
      </c>
      <c r="S351" s="78">
        <v>3981.46</v>
      </c>
      <c r="T351" s="78">
        <v>3941.75</v>
      </c>
      <c r="U351" s="78">
        <v>3888.96</v>
      </c>
      <c r="V351" s="78">
        <v>3894.42</v>
      </c>
      <c r="W351" s="78">
        <v>3833.98</v>
      </c>
      <c r="X351" s="78">
        <v>3771.93</v>
      </c>
      <c r="Y351" s="78">
        <v>3751.14</v>
      </c>
    </row>
    <row r="352" spans="1:25" x14ac:dyDescent="0.2">
      <c r="A352" s="78">
        <v>18</v>
      </c>
      <c r="B352" s="78">
        <v>3759.56</v>
      </c>
      <c r="C352" s="78">
        <v>3783.43</v>
      </c>
      <c r="D352" s="78">
        <v>3812.56</v>
      </c>
      <c r="E352" s="78">
        <v>3881.15</v>
      </c>
      <c r="F352" s="78">
        <v>3905.8</v>
      </c>
      <c r="G352" s="78">
        <v>3950.15</v>
      </c>
      <c r="H352" s="78">
        <v>4008</v>
      </c>
      <c r="I352" s="78">
        <v>4030.12</v>
      </c>
      <c r="J352" s="78">
        <v>4054.2</v>
      </c>
      <c r="K352" s="78">
        <v>4040.99</v>
      </c>
      <c r="L352" s="78">
        <v>4032.93</v>
      </c>
      <c r="M352" s="78">
        <v>3998.59</v>
      </c>
      <c r="N352" s="78">
        <v>3977.99</v>
      </c>
      <c r="O352" s="78">
        <v>3988.82</v>
      </c>
      <c r="P352" s="78">
        <v>3985.89</v>
      </c>
      <c r="Q352" s="78">
        <v>3972.41</v>
      </c>
      <c r="R352" s="78">
        <v>3984.42</v>
      </c>
      <c r="S352" s="78">
        <v>3994.89</v>
      </c>
      <c r="T352" s="78">
        <v>4018.54</v>
      </c>
      <c r="U352" s="78">
        <v>4031.54</v>
      </c>
      <c r="V352" s="78">
        <v>3950.23</v>
      </c>
      <c r="W352" s="78">
        <v>3948.75</v>
      </c>
      <c r="X352" s="78">
        <v>3952.53</v>
      </c>
      <c r="Y352" s="78">
        <v>3865.7</v>
      </c>
    </row>
    <row r="353" spans="1:26" x14ac:dyDescent="0.2">
      <c r="A353" s="78">
        <v>19</v>
      </c>
      <c r="B353" s="78">
        <v>3864.66</v>
      </c>
      <c r="C353" s="78">
        <v>3848.08</v>
      </c>
      <c r="D353" s="78">
        <v>3851.54</v>
      </c>
      <c r="E353" s="78">
        <v>3743.81</v>
      </c>
      <c r="F353" s="78">
        <v>3839.5</v>
      </c>
      <c r="G353" s="78">
        <v>3886.41</v>
      </c>
      <c r="H353" s="78">
        <v>3939.66</v>
      </c>
      <c r="I353" s="78">
        <v>4023.26</v>
      </c>
      <c r="J353" s="78">
        <v>4046.65</v>
      </c>
      <c r="K353" s="78">
        <v>4048.41</v>
      </c>
      <c r="L353" s="78">
        <v>4033.22</v>
      </c>
      <c r="M353" s="78">
        <v>4028.71</v>
      </c>
      <c r="N353" s="78">
        <v>4025.1</v>
      </c>
      <c r="O353" s="78">
        <v>4024.98</v>
      </c>
      <c r="P353" s="78">
        <v>4023.39</v>
      </c>
      <c r="Q353" s="78">
        <v>4006.66</v>
      </c>
      <c r="R353" s="78">
        <v>4012.6</v>
      </c>
      <c r="S353" s="78">
        <v>4020.81</v>
      </c>
      <c r="T353" s="78">
        <v>3990.61</v>
      </c>
      <c r="U353" s="78">
        <v>4015.11</v>
      </c>
      <c r="V353" s="78">
        <v>3946.21</v>
      </c>
      <c r="W353" s="78">
        <v>3932.18</v>
      </c>
      <c r="X353" s="78">
        <v>3878.9</v>
      </c>
      <c r="Y353" s="78">
        <v>3835.78</v>
      </c>
    </row>
    <row r="354" spans="1:26" x14ac:dyDescent="0.2">
      <c r="A354" s="78">
        <v>20</v>
      </c>
      <c r="B354" s="78">
        <v>3786.58</v>
      </c>
      <c r="C354" s="78">
        <v>3771.41</v>
      </c>
      <c r="D354" s="78">
        <v>3763.46</v>
      </c>
      <c r="E354" s="78">
        <v>3666.5</v>
      </c>
      <c r="F354" s="78">
        <v>3760.6</v>
      </c>
      <c r="G354" s="78">
        <v>3752.66</v>
      </c>
      <c r="H354" s="78">
        <v>3772.6</v>
      </c>
      <c r="I354" s="78">
        <v>3812.11</v>
      </c>
      <c r="J354" s="78">
        <v>3831.33</v>
      </c>
      <c r="K354" s="78">
        <v>3875.84</v>
      </c>
      <c r="L354" s="78">
        <v>3863.21</v>
      </c>
      <c r="M354" s="78">
        <v>3869.45</v>
      </c>
      <c r="N354" s="78">
        <v>3912.26</v>
      </c>
      <c r="O354" s="78">
        <v>3917.92</v>
      </c>
      <c r="P354" s="78">
        <v>3922.67</v>
      </c>
      <c r="Q354" s="78">
        <v>3906.95</v>
      </c>
      <c r="R354" s="78">
        <v>3923.35</v>
      </c>
      <c r="S354" s="78">
        <v>3937.73</v>
      </c>
      <c r="T354" s="78">
        <v>3959.96</v>
      </c>
      <c r="U354" s="78">
        <v>3984.72</v>
      </c>
      <c r="V354" s="78">
        <v>3906.94</v>
      </c>
      <c r="W354" s="78">
        <v>3873.1</v>
      </c>
      <c r="X354" s="78">
        <v>3826.85</v>
      </c>
      <c r="Y354" s="78">
        <v>3782.88</v>
      </c>
    </row>
    <row r="355" spans="1:26" x14ac:dyDescent="0.2">
      <c r="A355" s="78">
        <v>21</v>
      </c>
      <c r="B355" s="78">
        <v>3609.82</v>
      </c>
      <c r="C355" s="78">
        <v>3606.86</v>
      </c>
      <c r="D355" s="78">
        <v>3622.44</v>
      </c>
      <c r="E355" s="78">
        <v>3672.04</v>
      </c>
      <c r="F355" s="78">
        <v>3632.2</v>
      </c>
      <c r="G355" s="78">
        <v>3776.26</v>
      </c>
      <c r="H355" s="78">
        <v>3817.42</v>
      </c>
      <c r="I355" s="78">
        <v>3983.57</v>
      </c>
      <c r="J355" s="78">
        <v>3959.62</v>
      </c>
      <c r="K355" s="78">
        <v>3951.92</v>
      </c>
      <c r="L355" s="78">
        <v>3872.38</v>
      </c>
      <c r="M355" s="78">
        <v>3837.96</v>
      </c>
      <c r="N355" s="78">
        <v>3792.34</v>
      </c>
      <c r="O355" s="78">
        <v>3720.81</v>
      </c>
      <c r="P355" s="78">
        <v>3722.85</v>
      </c>
      <c r="Q355" s="78">
        <v>3712.25</v>
      </c>
      <c r="R355" s="78">
        <v>3728.91</v>
      </c>
      <c r="S355" s="78">
        <v>3926.37</v>
      </c>
      <c r="T355" s="78">
        <v>3958.93</v>
      </c>
      <c r="U355" s="78">
        <v>3818.47</v>
      </c>
      <c r="V355" s="78">
        <v>3623.94</v>
      </c>
      <c r="W355" s="78">
        <v>3567.16</v>
      </c>
      <c r="X355" s="78">
        <v>3458.92</v>
      </c>
      <c r="Y355" s="78">
        <v>3411.33</v>
      </c>
    </row>
    <row r="356" spans="1:26" x14ac:dyDescent="0.2">
      <c r="A356" s="78">
        <v>22</v>
      </c>
      <c r="B356" s="78">
        <v>3534.92</v>
      </c>
      <c r="C356" s="78">
        <v>3534.8</v>
      </c>
      <c r="D356" s="78">
        <v>3550.17</v>
      </c>
      <c r="E356" s="78">
        <v>3551.04</v>
      </c>
      <c r="F356" s="78">
        <v>3579.43</v>
      </c>
      <c r="G356" s="78">
        <v>3621.4</v>
      </c>
      <c r="H356" s="78">
        <v>3707.06</v>
      </c>
      <c r="I356" s="78">
        <v>3817.14</v>
      </c>
      <c r="J356" s="78">
        <v>3774.06</v>
      </c>
      <c r="K356" s="78">
        <v>3752.61</v>
      </c>
      <c r="L356" s="78">
        <v>3734.22</v>
      </c>
      <c r="M356" s="78">
        <v>3697.5</v>
      </c>
      <c r="N356" s="78">
        <v>3685.38</v>
      </c>
      <c r="O356" s="78">
        <v>3696.79</v>
      </c>
      <c r="P356" s="78">
        <v>3712.87</v>
      </c>
      <c r="Q356" s="78">
        <v>3684.26</v>
      </c>
      <c r="R356" s="78">
        <v>3800.32</v>
      </c>
      <c r="S356" s="78">
        <v>3913.9</v>
      </c>
      <c r="T356" s="78">
        <v>3957.54</v>
      </c>
      <c r="U356" s="78">
        <v>3882.34</v>
      </c>
      <c r="V356" s="78">
        <v>3788.43</v>
      </c>
      <c r="W356" s="78">
        <v>3713.46</v>
      </c>
      <c r="X356" s="78">
        <v>3525.63</v>
      </c>
      <c r="Y356" s="78">
        <v>3535.56</v>
      </c>
    </row>
    <row r="357" spans="1:26" x14ac:dyDescent="0.2">
      <c r="A357" s="78">
        <v>23</v>
      </c>
      <c r="B357" s="78">
        <v>3511.65</v>
      </c>
      <c r="C357" s="78">
        <v>3491.72</v>
      </c>
      <c r="D357" s="78">
        <v>3547.14</v>
      </c>
      <c r="E357" s="78">
        <v>3602.44</v>
      </c>
      <c r="F357" s="78">
        <v>3612.91</v>
      </c>
      <c r="G357" s="78">
        <v>3697.34</v>
      </c>
      <c r="H357" s="78">
        <v>3830.86</v>
      </c>
      <c r="I357" s="78">
        <v>3860.54</v>
      </c>
      <c r="J357" s="78">
        <v>3899.21</v>
      </c>
      <c r="K357" s="78">
        <v>3894.47</v>
      </c>
      <c r="L357" s="78">
        <v>3869.46</v>
      </c>
      <c r="M357" s="78">
        <v>3863.85</v>
      </c>
      <c r="N357" s="78">
        <v>3855.05</v>
      </c>
      <c r="O357" s="78">
        <v>3854.57</v>
      </c>
      <c r="P357" s="78">
        <v>3854.66</v>
      </c>
      <c r="Q357" s="78">
        <v>3844.38</v>
      </c>
      <c r="R357" s="78">
        <v>3892.19</v>
      </c>
      <c r="S357" s="78">
        <v>4099.4399999999996</v>
      </c>
      <c r="T357" s="78">
        <v>4058.66</v>
      </c>
      <c r="U357" s="78">
        <v>3934.47</v>
      </c>
      <c r="V357" s="78">
        <v>3814.98</v>
      </c>
      <c r="W357" s="78">
        <v>3776.9</v>
      </c>
      <c r="X357" s="78">
        <v>3611.16</v>
      </c>
      <c r="Y357" s="78">
        <v>3537.35</v>
      </c>
    </row>
    <row r="358" spans="1:26" x14ac:dyDescent="0.2">
      <c r="A358" s="78">
        <v>24</v>
      </c>
      <c r="B358" s="78">
        <v>3599.91</v>
      </c>
      <c r="C358" s="78">
        <v>3594.13</v>
      </c>
      <c r="D358" s="78">
        <v>3637.22</v>
      </c>
      <c r="E358" s="78">
        <v>3684.52</v>
      </c>
      <c r="F358" s="78">
        <v>3750.37</v>
      </c>
      <c r="G358" s="78">
        <v>3845.97</v>
      </c>
      <c r="H358" s="78">
        <v>4049.76</v>
      </c>
      <c r="I358" s="78">
        <v>4122.1400000000003</v>
      </c>
      <c r="J358" s="78">
        <v>4152.74</v>
      </c>
      <c r="K358" s="78">
        <v>4157.53</v>
      </c>
      <c r="L358" s="78">
        <v>4146.53</v>
      </c>
      <c r="M358" s="78">
        <v>4124.04</v>
      </c>
      <c r="N358" s="78">
        <v>4122.8500000000004</v>
      </c>
      <c r="O358" s="78">
        <v>4125.8</v>
      </c>
      <c r="P358" s="78">
        <v>4141.3900000000003</v>
      </c>
      <c r="Q358" s="78">
        <v>4120.42</v>
      </c>
      <c r="R358" s="78">
        <v>4134.8</v>
      </c>
      <c r="S358" s="78">
        <v>4192.37</v>
      </c>
      <c r="T358" s="78">
        <v>4161.62</v>
      </c>
      <c r="U358" s="78">
        <v>4121.46</v>
      </c>
      <c r="V358" s="78">
        <v>3961.14</v>
      </c>
      <c r="W358" s="78">
        <v>3836.81</v>
      </c>
      <c r="X358" s="78">
        <v>3740.71</v>
      </c>
      <c r="Y358" s="78">
        <v>3646.05</v>
      </c>
    </row>
    <row r="359" spans="1:26" x14ac:dyDescent="0.2">
      <c r="A359" s="78">
        <v>25</v>
      </c>
      <c r="B359" s="78">
        <v>3848.46</v>
      </c>
      <c r="C359" s="78">
        <v>3952.03</v>
      </c>
      <c r="D359" s="78">
        <v>4052.46</v>
      </c>
      <c r="E359" s="78">
        <v>4106.76</v>
      </c>
      <c r="F359" s="78">
        <v>4088.75</v>
      </c>
      <c r="G359" s="78">
        <v>4140.0600000000004</v>
      </c>
      <c r="H359" s="78">
        <v>4184.34</v>
      </c>
      <c r="I359" s="78">
        <v>4219.75</v>
      </c>
      <c r="J359" s="78">
        <v>4233.75</v>
      </c>
      <c r="K359" s="78">
        <v>4232.8999999999996</v>
      </c>
      <c r="L359" s="78">
        <v>4227.37</v>
      </c>
      <c r="M359" s="78">
        <v>4224.6499999999996</v>
      </c>
      <c r="N359" s="78">
        <v>4218.62</v>
      </c>
      <c r="O359" s="78">
        <v>4214.5600000000004</v>
      </c>
      <c r="P359" s="78">
        <v>4215.7299999999996</v>
      </c>
      <c r="Q359" s="78">
        <v>4196.55</v>
      </c>
      <c r="R359" s="78">
        <v>4205.42</v>
      </c>
      <c r="S359" s="78">
        <v>4290.32</v>
      </c>
      <c r="T359" s="78">
        <v>4256.66</v>
      </c>
      <c r="U359" s="78">
        <v>4221.6899999999996</v>
      </c>
      <c r="V359" s="78">
        <v>4171.91</v>
      </c>
      <c r="W359" s="78">
        <v>4129.55</v>
      </c>
      <c r="X359" s="78">
        <v>4096.0200000000004</v>
      </c>
      <c r="Y359" s="78">
        <v>3982.96</v>
      </c>
    </row>
    <row r="360" spans="1:26" x14ac:dyDescent="0.2">
      <c r="A360" s="78">
        <v>26</v>
      </c>
      <c r="B360" s="78">
        <v>4006.54</v>
      </c>
      <c r="C360" s="78">
        <v>4122.01</v>
      </c>
      <c r="D360" s="78">
        <v>4124.3599999999997</v>
      </c>
      <c r="E360" s="78">
        <v>4167.6899999999996</v>
      </c>
      <c r="F360" s="78">
        <v>4182.6499999999996</v>
      </c>
      <c r="G360" s="78">
        <v>4258.66</v>
      </c>
      <c r="H360" s="78">
        <v>4287.3599999999997</v>
      </c>
      <c r="I360" s="78">
        <v>4294.6099999999997</v>
      </c>
      <c r="J360" s="78">
        <v>4307.49</v>
      </c>
      <c r="K360" s="78">
        <v>4314.84</v>
      </c>
      <c r="L360" s="78">
        <v>4311.45</v>
      </c>
      <c r="M360" s="78">
        <v>4310.41</v>
      </c>
      <c r="N360" s="78">
        <v>4306.5200000000004</v>
      </c>
      <c r="O360" s="78">
        <v>4304.57</v>
      </c>
      <c r="P360" s="78">
        <v>4302.4399999999996</v>
      </c>
      <c r="Q360" s="78">
        <v>4285.55</v>
      </c>
      <c r="R360" s="78">
        <v>4284.03</v>
      </c>
      <c r="S360" s="78">
        <v>4377.92</v>
      </c>
      <c r="T360" s="78">
        <v>4343.38</v>
      </c>
      <c r="U360" s="78">
        <v>4321</v>
      </c>
      <c r="V360" s="78">
        <v>4290.3</v>
      </c>
      <c r="W360" s="78">
        <v>4247.3100000000004</v>
      </c>
      <c r="X360" s="78">
        <v>4171.76</v>
      </c>
      <c r="Y360" s="78">
        <v>4085.21</v>
      </c>
    </row>
    <row r="361" spans="1:26" x14ac:dyDescent="0.2">
      <c r="A361" s="78">
        <v>27</v>
      </c>
      <c r="B361" s="78">
        <v>4040.75</v>
      </c>
      <c r="C361" s="78">
        <v>4039.59</v>
      </c>
      <c r="D361" s="78">
        <v>4026.93</v>
      </c>
      <c r="E361" s="78">
        <v>4048.56</v>
      </c>
      <c r="F361" s="78">
        <v>4111.6499999999996</v>
      </c>
      <c r="G361" s="78">
        <v>4160.8</v>
      </c>
      <c r="H361" s="78">
        <v>4160.3599999999997</v>
      </c>
      <c r="I361" s="78">
        <v>4164.1899999999996</v>
      </c>
      <c r="J361" s="78">
        <v>4162.8599999999997</v>
      </c>
      <c r="K361" s="78">
        <v>4172</v>
      </c>
      <c r="L361" s="78">
        <v>4173.4799999999996</v>
      </c>
      <c r="M361" s="78">
        <v>4168.97</v>
      </c>
      <c r="N361" s="78">
        <v>4167.7299999999996</v>
      </c>
      <c r="O361" s="78">
        <v>4167.74</v>
      </c>
      <c r="P361" s="78">
        <v>4168.68</v>
      </c>
      <c r="Q361" s="78">
        <v>4148.71</v>
      </c>
      <c r="R361" s="78">
        <v>4155.9799999999996</v>
      </c>
      <c r="S361" s="78">
        <v>4247.05</v>
      </c>
      <c r="T361" s="78">
        <v>4213.03</v>
      </c>
      <c r="U361" s="78">
        <v>4216.71</v>
      </c>
      <c r="V361" s="78">
        <v>4164.6899999999996</v>
      </c>
      <c r="W361" s="78">
        <v>4139.54</v>
      </c>
      <c r="X361" s="78">
        <v>4031.89</v>
      </c>
      <c r="Y361" s="78">
        <v>3900.46</v>
      </c>
    </row>
    <row r="362" spans="1:26" x14ac:dyDescent="0.2">
      <c r="A362" s="78">
        <v>28</v>
      </c>
      <c r="B362" s="78">
        <v>3441.89</v>
      </c>
      <c r="C362" s="78">
        <v>3420.14</v>
      </c>
      <c r="D362" s="78">
        <v>3501.51</v>
      </c>
      <c r="E362" s="78">
        <v>3759.85</v>
      </c>
      <c r="F362" s="78">
        <v>3764.37</v>
      </c>
      <c r="G362" s="78">
        <v>3912.06</v>
      </c>
      <c r="H362" s="78">
        <v>3963.13</v>
      </c>
      <c r="I362" s="78">
        <v>4031.28</v>
      </c>
      <c r="J362" s="78">
        <v>4057.71</v>
      </c>
      <c r="K362" s="78">
        <v>4069.83</v>
      </c>
      <c r="L362" s="78">
        <v>4062.12</v>
      </c>
      <c r="M362" s="78">
        <v>4065.09</v>
      </c>
      <c r="N362" s="78">
        <v>4107.75</v>
      </c>
      <c r="O362" s="78">
        <v>4109.43</v>
      </c>
      <c r="P362" s="78">
        <v>4114.49</v>
      </c>
      <c r="Q362" s="78">
        <v>4044.48</v>
      </c>
      <c r="R362" s="78">
        <v>4044.83</v>
      </c>
      <c r="S362" s="78">
        <v>4056.53</v>
      </c>
      <c r="T362" s="78">
        <v>4060.16</v>
      </c>
      <c r="U362" s="78">
        <v>4041.59</v>
      </c>
      <c r="V362" s="78">
        <v>4006.38</v>
      </c>
      <c r="W362" s="78">
        <v>3946.94</v>
      </c>
      <c r="X362" s="78">
        <v>3760.56</v>
      </c>
      <c r="Y362" s="78">
        <v>3647.67</v>
      </c>
    </row>
    <row r="363" spans="1:26" x14ac:dyDescent="0.2">
      <c r="A363" s="78">
        <v>29</v>
      </c>
      <c r="B363" s="78">
        <v>3608.3</v>
      </c>
      <c r="C363" s="78">
        <v>3542.42</v>
      </c>
      <c r="D363" s="78">
        <v>3863.84</v>
      </c>
      <c r="E363" s="78">
        <v>3915.94</v>
      </c>
      <c r="F363" s="78">
        <v>3920.37</v>
      </c>
      <c r="G363" s="78">
        <v>3976.76</v>
      </c>
      <c r="H363" s="78">
        <v>3991.16</v>
      </c>
      <c r="I363" s="78">
        <v>4031.4</v>
      </c>
      <c r="J363" s="78">
        <v>4073.23</v>
      </c>
      <c r="K363" s="78">
        <v>4075.91</v>
      </c>
      <c r="L363" s="78">
        <v>4078.69</v>
      </c>
      <c r="M363" s="78">
        <v>4096.5</v>
      </c>
      <c r="N363" s="78">
        <v>4144.95</v>
      </c>
      <c r="O363" s="78">
        <v>4142.0200000000004</v>
      </c>
      <c r="P363" s="78">
        <v>4142.46</v>
      </c>
      <c r="Q363" s="78">
        <v>4057.86</v>
      </c>
      <c r="R363" s="78">
        <v>4057.11</v>
      </c>
      <c r="S363" s="78">
        <v>4052.27</v>
      </c>
      <c r="T363" s="78">
        <v>4061.73</v>
      </c>
      <c r="U363" s="78">
        <v>4050.68</v>
      </c>
      <c r="V363" s="78">
        <v>4037.49</v>
      </c>
      <c r="W363" s="78">
        <v>3985.96</v>
      </c>
      <c r="X363" s="78">
        <v>3914.19</v>
      </c>
      <c r="Y363" s="78">
        <v>3783.91</v>
      </c>
    </row>
    <row r="364" spans="1:26" x14ac:dyDescent="0.2">
      <c r="A364" s="78">
        <v>30</v>
      </c>
      <c r="B364" s="78">
        <v>3727.83</v>
      </c>
      <c r="C364" s="78">
        <v>3698.91</v>
      </c>
      <c r="D364" s="78">
        <v>3917.5</v>
      </c>
      <c r="E364" s="78">
        <v>4005.15</v>
      </c>
      <c r="F364" s="78">
        <v>4016.97</v>
      </c>
      <c r="G364" s="78">
        <v>4060.97</v>
      </c>
      <c r="H364" s="78">
        <v>4096</v>
      </c>
      <c r="I364" s="78">
        <v>4126.18</v>
      </c>
      <c r="J364" s="78">
        <v>4143.7</v>
      </c>
      <c r="K364" s="78">
        <v>4154.8100000000004</v>
      </c>
      <c r="L364" s="78">
        <v>4146.17</v>
      </c>
      <c r="M364" s="78">
        <v>4151.49</v>
      </c>
      <c r="N364" s="78">
        <v>4151.2299999999996</v>
      </c>
      <c r="O364" s="78">
        <v>4140.84</v>
      </c>
      <c r="P364" s="78">
        <v>4142</v>
      </c>
      <c r="Q364" s="78">
        <v>4122.78</v>
      </c>
      <c r="R364" s="78">
        <v>4119.95</v>
      </c>
      <c r="S364" s="78">
        <v>4108.92</v>
      </c>
      <c r="T364" s="78">
        <v>4093.91</v>
      </c>
      <c r="U364" s="78">
        <v>4122.62</v>
      </c>
      <c r="V364" s="78">
        <v>4115.99</v>
      </c>
      <c r="W364" s="78">
        <v>4069.55</v>
      </c>
      <c r="X364" s="78">
        <v>3998.45</v>
      </c>
      <c r="Y364" s="78">
        <v>3859.06</v>
      </c>
    </row>
    <row r="365" spans="1:26" s="43" customFormat="1" ht="15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1"/>
    </row>
    <row r="366" spans="1:26" x14ac:dyDescent="0.2">
      <c r="A366" s="29"/>
      <c r="B366" s="29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6" x14ac:dyDescent="0.2">
      <c r="A367" s="29"/>
      <c r="B367" s="29" t="s">
        <v>97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4" t="s">
        <v>136</v>
      </c>
      <c r="Q367" s="9"/>
      <c r="R367" s="27"/>
      <c r="S367" s="27"/>
      <c r="T367" s="27"/>
      <c r="U367" s="27"/>
      <c r="V367" s="27"/>
      <c r="W367" s="27"/>
      <c r="X367" s="27"/>
      <c r="Y367" s="27"/>
    </row>
    <row r="368" spans="1:26" x14ac:dyDescent="0.2">
      <c r="A368" s="29"/>
      <c r="B368" s="29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x14ac:dyDescent="0.2">
      <c r="A369" s="29"/>
      <c r="B369" s="29" t="s">
        <v>107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x14ac:dyDescent="0.2">
      <c r="A370" s="29"/>
      <c r="B370" s="29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x14ac:dyDescent="0.2">
      <c r="A371" s="61"/>
      <c r="B371" s="62"/>
      <c r="C371" s="62"/>
      <c r="D371" s="62"/>
      <c r="E371" s="63"/>
      <c r="F371" s="39" t="s">
        <v>11</v>
      </c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1"/>
    </row>
    <row r="372" spans="1:25" x14ac:dyDescent="0.2">
      <c r="A372" s="64"/>
      <c r="B372" s="65"/>
      <c r="C372" s="65"/>
      <c r="D372" s="65"/>
      <c r="E372" s="66"/>
      <c r="F372" s="39" t="s">
        <v>13</v>
      </c>
      <c r="G372" s="40"/>
      <c r="H372" s="40"/>
      <c r="I372" s="40"/>
      <c r="J372" s="41"/>
      <c r="K372" s="39" t="s">
        <v>14</v>
      </c>
      <c r="L372" s="40"/>
      <c r="M372" s="40"/>
      <c r="N372" s="40"/>
      <c r="O372" s="41"/>
      <c r="P372" s="39" t="s">
        <v>108</v>
      </c>
      <c r="Q372" s="40"/>
      <c r="R372" s="40"/>
      <c r="S372" s="40"/>
      <c r="T372" s="41"/>
      <c r="U372" s="39" t="s">
        <v>16</v>
      </c>
      <c r="V372" s="40"/>
      <c r="W372" s="40"/>
      <c r="X372" s="40"/>
      <c r="Y372" s="41"/>
    </row>
    <row r="373" spans="1:25" ht="24.75" customHeight="1" x14ac:dyDescent="0.2">
      <c r="A373" s="80" t="s">
        <v>109</v>
      </c>
      <c r="B373" s="81"/>
      <c r="C373" s="81"/>
      <c r="D373" s="81"/>
      <c r="E373" s="82"/>
      <c r="F373" s="83">
        <v>1117997.22</v>
      </c>
      <c r="G373" s="84"/>
      <c r="H373" s="84"/>
      <c r="I373" s="84"/>
      <c r="J373" s="85"/>
      <c r="K373" s="83">
        <v>1515654.59</v>
      </c>
      <c r="L373" s="84"/>
      <c r="M373" s="84"/>
      <c r="N373" s="84"/>
      <c r="O373" s="85"/>
      <c r="P373" s="83">
        <v>2059619.1</v>
      </c>
      <c r="Q373" s="84"/>
      <c r="R373" s="84"/>
      <c r="S373" s="84"/>
      <c r="T373" s="85"/>
      <c r="U373" s="83">
        <v>1633489.74</v>
      </c>
      <c r="V373" s="84"/>
      <c r="W373" s="84"/>
      <c r="X373" s="84"/>
      <c r="Y373" s="85"/>
    </row>
    <row r="374" spans="1:25" x14ac:dyDescent="0.2">
      <c r="A374" s="29"/>
      <c r="B374" s="29"/>
      <c r="C374" s="27"/>
      <c r="D374" s="29"/>
      <c r="E374" s="29"/>
      <c r="F374" s="27"/>
      <c r="G374" s="29"/>
      <c r="H374" s="29"/>
      <c r="I374" s="27"/>
      <c r="J374" s="29"/>
      <c r="K374" s="29"/>
      <c r="L374" s="27"/>
      <c r="M374" s="29"/>
      <c r="N374" s="29"/>
      <c r="O374" s="27"/>
      <c r="P374" s="29"/>
      <c r="Q374" s="29"/>
      <c r="R374" s="27"/>
      <c r="S374" s="29"/>
      <c r="T374" s="29"/>
      <c r="U374" s="27"/>
      <c r="V374" s="29"/>
      <c r="W374" s="29"/>
      <c r="X374" s="27"/>
      <c r="Y374" s="29"/>
    </row>
    <row r="375" spans="1:25" x14ac:dyDescent="0.2">
      <c r="B375" s="1" t="s">
        <v>110</v>
      </c>
      <c r="R375" s="79">
        <v>5382.92</v>
      </c>
    </row>
    <row r="376" spans="1:25" x14ac:dyDescent="0.2">
      <c r="R376" s="6"/>
    </row>
    <row r="377" spans="1:25" x14ac:dyDescent="0.2">
      <c r="A377" s="29"/>
      <c r="B377" s="29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8" t="s">
        <v>111</v>
      </c>
      <c r="N377" s="27"/>
      <c r="O377" s="27"/>
      <c r="P377" s="27"/>
      <c r="Q377" s="27"/>
      <c r="R377" s="27"/>
      <c r="S377" s="27"/>
      <c r="T377" s="27"/>
      <c r="U377" s="29"/>
      <c r="V377" s="27"/>
      <c r="W377" s="27"/>
      <c r="X377" s="27"/>
      <c r="Y377" s="27"/>
    </row>
    <row r="378" spans="1:25" x14ac:dyDescent="0.2">
      <c r="A378" s="29"/>
      <c r="B378" s="29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8" t="s">
        <v>112</v>
      </c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x14ac:dyDescent="0.2">
      <c r="A379" s="29"/>
      <c r="B379" s="29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8" t="s">
        <v>113</v>
      </c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x14ac:dyDescent="0.2">
      <c r="A380" s="29"/>
      <c r="B380" s="29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x14ac:dyDescent="0.2">
      <c r="A381" s="29"/>
      <c r="B381" s="29" t="s">
        <v>114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x14ac:dyDescent="0.2">
      <c r="A382" s="29"/>
      <c r="B382" s="29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30" customHeight="1" x14ac:dyDescent="0.2">
      <c r="A383" s="25"/>
      <c r="B383" s="71" t="s">
        <v>103</v>
      </c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3"/>
    </row>
    <row r="384" spans="1:25" ht="25.5" x14ac:dyDescent="0.2">
      <c r="A384" s="74" t="s">
        <v>69</v>
      </c>
      <c r="B384" s="75" t="s">
        <v>70</v>
      </c>
      <c r="C384" s="26" t="s">
        <v>71</v>
      </c>
      <c r="D384" s="26" t="s">
        <v>72</v>
      </c>
      <c r="E384" s="26" t="s">
        <v>73</v>
      </c>
      <c r="F384" s="26" t="s">
        <v>74</v>
      </c>
      <c r="G384" s="26" t="s">
        <v>75</v>
      </c>
      <c r="H384" s="26" t="s">
        <v>76</v>
      </c>
      <c r="I384" s="26" t="s">
        <v>77</v>
      </c>
      <c r="J384" s="26" t="s">
        <v>78</v>
      </c>
      <c r="K384" s="26" t="s">
        <v>79</v>
      </c>
      <c r="L384" s="26" t="s">
        <v>80</v>
      </c>
      <c r="M384" s="26" t="s">
        <v>81</v>
      </c>
      <c r="N384" s="26" t="s">
        <v>82</v>
      </c>
      <c r="O384" s="26" t="s">
        <v>83</v>
      </c>
      <c r="P384" s="26" t="s">
        <v>84</v>
      </c>
      <c r="Q384" s="26" t="s">
        <v>85</v>
      </c>
      <c r="R384" s="26" t="s">
        <v>86</v>
      </c>
      <c r="S384" s="26" t="s">
        <v>87</v>
      </c>
      <c r="T384" s="26" t="s">
        <v>88</v>
      </c>
      <c r="U384" s="26" t="s">
        <v>89</v>
      </c>
      <c r="V384" s="26" t="s">
        <v>90</v>
      </c>
      <c r="W384" s="26" t="s">
        <v>91</v>
      </c>
      <c r="X384" s="26" t="s">
        <v>92</v>
      </c>
      <c r="Y384" s="26" t="s">
        <v>93</v>
      </c>
    </row>
    <row r="385" spans="1:26" x14ac:dyDescent="0.2">
      <c r="A385" s="76">
        <v>1</v>
      </c>
      <c r="B385" s="86">
        <v>4322.3900000000003</v>
      </c>
      <c r="C385" s="86">
        <v>4316.4799999999996</v>
      </c>
      <c r="D385" s="86">
        <v>4361.92</v>
      </c>
      <c r="E385" s="86">
        <v>4322.07</v>
      </c>
      <c r="F385" s="86">
        <v>4461.1099999999997</v>
      </c>
      <c r="G385" s="86">
        <v>4620.32</v>
      </c>
      <c r="H385" s="86">
        <v>4683.82</v>
      </c>
      <c r="I385" s="86">
        <v>4765.8999999999996</v>
      </c>
      <c r="J385" s="86">
        <v>4831.3100000000004</v>
      </c>
      <c r="K385" s="86">
        <v>4819.72</v>
      </c>
      <c r="L385" s="86">
        <v>4795.57</v>
      </c>
      <c r="M385" s="86">
        <v>4799.5600000000004</v>
      </c>
      <c r="N385" s="86">
        <v>4770.8100000000004</v>
      </c>
      <c r="O385" s="86">
        <v>4786.62</v>
      </c>
      <c r="P385" s="86">
        <v>4779.22</v>
      </c>
      <c r="Q385" s="86">
        <v>4818.2299999999996</v>
      </c>
      <c r="R385" s="86">
        <v>4864.75</v>
      </c>
      <c r="S385" s="86">
        <v>4872.41</v>
      </c>
      <c r="T385" s="86">
        <v>4779.46</v>
      </c>
      <c r="U385" s="86">
        <v>4763.63</v>
      </c>
      <c r="V385" s="86">
        <v>4762.68</v>
      </c>
      <c r="W385" s="86">
        <v>4698.16</v>
      </c>
      <c r="X385" s="86">
        <v>4630.01</v>
      </c>
      <c r="Y385" s="86">
        <v>4594.2700000000004</v>
      </c>
      <c r="Z385" s="1">
        <v>1</v>
      </c>
    </row>
    <row r="386" spans="1:26" x14ac:dyDescent="0.2">
      <c r="A386" s="78">
        <v>2</v>
      </c>
      <c r="B386" s="86">
        <v>4372.9399999999996</v>
      </c>
      <c r="C386" s="86">
        <v>4475.2</v>
      </c>
      <c r="D386" s="86">
        <v>4644.72</v>
      </c>
      <c r="E386" s="86">
        <v>4626.99</v>
      </c>
      <c r="F386" s="86">
        <v>4681.9399999999996</v>
      </c>
      <c r="G386" s="86">
        <v>4719.3599999999997</v>
      </c>
      <c r="H386" s="86">
        <v>4732.53</v>
      </c>
      <c r="I386" s="86">
        <v>4761.59</v>
      </c>
      <c r="J386" s="86">
        <v>4786.7700000000004</v>
      </c>
      <c r="K386" s="86">
        <v>4769.4399999999996</v>
      </c>
      <c r="L386" s="86">
        <v>4757</v>
      </c>
      <c r="M386" s="86">
        <v>4739.74</v>
      </c>
      <c r="N386" s="86">
        <v>4733.21</v>
      </c>
      <c r="O386" s="86">
        <v>4741.08</v>
      </c>
      <c r="P386" s="86">
        <v>4731.74</v>
      </c>
      <c r="Q386" s="86">
        <v>4728.1899999999996</v>
      </c>
      <c r="R386" s="86">
        <v>4767.63</v>
      </c>
      <c r="S386" s="86">
        <v>4764.91</v>
      </c>
      <c r="T386" s="86">
        <v>4705.9799999999996</v>
      </c>
      <c r="U386" s="86">
        <v>4645.6400000000003</v>
      </c>
      <c r="V386" s="86">
        <v>4669.72</v>
      </c>
      <c r="W386" s="86">
        <v>4629.38</v>
      </c>
      <c r="X386" s="86">
        <v>4344.1000000000004</v>
      </c>
      <c r="Y386" s="86">
        <v>4312.66</v>
      </c>
    </row>
    <row r="387" spans="1:26" x14ac:dyDescent="0.2">
      <c r="A387" s="78">
        <v>3</v>
      </c>
      <c r="B387" s="86">
        <v>4448.8999999999996</v>
      </c>
      <c r="C387" s="86">
        <v>4485.26</v>
      </c>
      <c r="D387" s="86">
        <v>4638.49</v>
      </c>
      <c r="E387" s="86">
        <v>4579.83</v>
      </c>
      <c r="F387" s="86">
        <v>4705.53</v>
      </c>
      <c r="G387" s="86">
        <v>4715.4799999999996</v>
      </c>
      <c r="H387" s="86">
        <v>4746.17</v>
      </c>
      <c r="I387" s="86">
        <v>4822.6099999999997</v>
      </c>
      <c r="J387" s="86">
        <v>4844.9799999999996</v>
      </c>
      <c r="K387" s="86">
        <v>4848.8100000000004</v>
      </c>
      <c r="L387" s="86">
        <v>4826.45</v>
      </c>
      <c r="M387" s="86">
        <v>4821.16</v>
      </c>
      <c r="N387" s="86">
        <v>4815.3599999999997</v>
      </c>
      <c r="O387" s="86">
        <v>4841.82</v>
      </c>
      <c r="P387" s="86">
        <v>4856.8500000000004</v>
      </c>
      <c r="Q387" s="86">
        <v>4846.6000000000004</v>
      </c>
      <c r="R387" s="86">
        <v>4861.6899999999996</v>
      </c>
      <c r="S387" s="86">
        <v>4854.75</v>
      </c>
      <c r="T387" s="86">
        <v>4794.33</v>
      </c>
      <c r="U387" s="86">
        <v>4767.1899999999996</v>
      </c>
      <c r="V387" s="86">
        <v>4776.3599999999997</v>
      </c>
      <c r="W387" s="86">
        <v>4711.01</v>
      </c>
      <c r="X387" s="86">
        <v>4679.67</v>
      </c>
      <c r="Y387" s="86">
        <v>4587.76</v>
      </c>
    </row>
    <row r="388" spans="1:26" x14ac:dyDescent="0.2">
      <c r="A388" s="78">
        <v>4</v>
      </c>
      <c r="B388" s="86">
        <v>4468.25</v>
      </c>
      <c r="C388" s="86">
        <v>4378.38</v>
      </c>
      <c r="D388" s="86">
        <v>4466.0200000000004</v>
      </c>
      <c r="E388" s="86">
        <v>4429.8599999999997</v>
      </c>
      <c r="F388" s="86">
        <v>4543.66</v>
      </c>
      <c r="G388" s="86">
        <v>4632.5</v>
      </c>
      <c r="H388" s="86">
        <v>4688.8</v>
      </c>
      <c r="I388" s="86">
        <v>4791.3</v>
      </c>
      <c r="J388" s="86">
        <v>4788.8900000000003</v>
      </c>
      <c r="K388" s="86">
        <v>4789.9399999999996</v>
      </c>
      <c r="L388" s="86">
        <v>4774.84</v>
      </c>
      <c r="M388" s="86">
        <v>4771.2</v>
      </c>
      <c r="N388" s="86">
        <v>4758.42</v>
      </c>
      <c r="O388" s="86">
        <v>4765.46</v>
      </c>
      <c r="P388" s="86">
        <v>4776.3599999999997</v>
      </c>
      <c r="Q388" s="86">
        <v>4772.72</v>
      </c>
      <c r="R388" s="86">
        <v>4772.8599999999997</v>
      </c>
      <c r="S388" s="86">
        <v>4778.6000000000004</v>
      </c>
      <c r="T388" s="86">
        <v>4745.68</v>
      </c>
      <c r="U388" s="86">
        <v>4713.93</v>
      </c>
      <c r="V388" s="86">
        <v>4732.49</v>
      </c>
      <c r="W388" s="86">
        <v>4698.7</v>
      </c>
      <c r="X388" s="86">
        <v>4642.8999999999996</v>
      </c>
      <c r="Y388" s="86">
        <v>4507.09</v>
      </c>
    </row>
    <row r="389" spans="1:26" x14ac:dyDescent="0.2">
      <c r="A389" s="78">
        <v>5</v>
      </c>
      <c r="B389" s="86">
        <v>4610.6099999999997</v>
      </c>
      <c r="C389" s="86">
        <v>4601.53</v>
      </c>
      <c r="D389" s="86">
        <v>4604.34</v>
      </c>
      <c r="E389" s="86">
        <v>4555.1099999999997</v>
      </c>
      <c r="F389" s="86">
        <v>4631.62</v>
      </c>
      <c r="G389" s="86">
        <v>4667.5600000000004</v>
      </c>
      <c r="H389" s="86">
        <v>4715.87</v>
      </c>
      <c r="I389" s="86">
        <v>4786.24</v>
      </c>
      <c r="J389" s="86">
        <v>4841.6000000000004</v>
      </c>
      <c r="K389" s="86">
        <v>4855.75</v>
      </c>
      <c r="L389" s="86">
        <v>4864.1099999999997</v>
      </c>
      <c r="M389" s="86">
        <v>4863.92</v>
      </c>
      <c r="N389" s="86">
        <v>4840.6000000000004</v>
      </c>
      <c r="O389" s="86">
        <v>4837.67</v>
      </c>
      <c r="P389" s="86">
        <v>4846.96</v>
      </c>
      <c r="Q389" s="86">
        <v>4826.9399999999996</v>
      </c>
      <c r="R389" s="86">
        <v>4824.5600000000004</v>
      </c>
      <c r="S389" s="86">
        <v>4824.05</v>
      </c>
      <c r="T389" s="86">
        <v>4794.68</v>
      </c>
      <c r="U389" s="86">
        <v>4748.5200000000004</v>
      </c>
      <c r="V389" s="86">
        <v>4760.87</v>
      </c>
      <c r="W389" s="86">
        <v>4709.29</v>
      </c>
      <c r="X389" s="86">
        <v>4619.5</v>
      </c>
      <c r="Y389" s="86">
        <v>4601.6099999999997</v>
      </c>
    </row>
    <row r="390" spans="1:26" x14ac:dyDescent="0.2">
      <c r="A390" s="78">
        <v>6</v>
      </c>
      <c r="B390" s="86">
        <v>4666.8900000000003</v>
      </c>
      <c r="C390" s="86">
        <v>4658.01</v>
      </c>
      <c r="D390" s="86">
        <v>4682.26</v>
      </c>
      <c r="E390" s="86">
        <v>4691.66</v>
      </c>
      <c r="F390" s="86">
        <v>4711.7700000000004</v>
      </c>
      <c r="G390" s="86">
        <v>4680.8500000000004</v>
      </c>
      <c r="H390" s="86">
        <v>4752.03</v>
      </c>
      <c r="I390" s="86">
        <v>4758.7</v>
      </c>
      <c r="J390" s="86">
        <v>4811.66</v>
      </c>
      <c r="K390" s="86">
        <v>4847.13</v>
      </c>
      <c r="L390" s="86">
        <v>4839.63</v>
      </c>
      <c r="M390" s="86">
        <v>4836.53</v>
      </c>
      <c r="N390" s="86">
        <v>4825.33</v>
      </c>
      <c r="O390" s="86">
        <v>4832.72</v>
      </c>
      <c r="P390" s="86">
        <v>4825.49</v>
      </c>
      <c r="Q390" s="86">
        <v>4855.3100000000004</v>
      </c>
      <c r="R390" s="86">
        <v>4885.93</v>
      </c>
      <c r="S390" s="86">
        <v>4887.96</v>
      </c>
      <c r="T390" s="86">
        <v>4924.45</v>
      </c>
      <c r="U390" s="86">
        <v>4952.74</v>
      </c>
      <c r="V390" s="86">
        <v>4882.21</v>
      </c>
      <c r="W390" s="86">
        <v>4819.5600000000004</v>
      </c>
      <c r="X390" s="86">
        <v>4713.9399999999996</v>
      </c>
      <c r="Y390" s="86">
        <v>4667.33</v>
      </c>
    </row>
    <row r="391" spans="1:26" x14ac:dyDescent="0.2">
      <c r="A391" s="78">
        <v>7</v>
      </c>
      <c r="B391" s="86">
        <v>4555.38</v>
      </c>
      <c r="C391" s="86">
        <v>4542.76</v>
      </c>
      <c r="D391" s="86">
        <v>4545.42</v>
      </c>
      <c r="E391" s="86">
        <v>4552.03</v>
      </c>
      <c r="F391" s="86">
        <v>4583.24</v>
      </c>
      <c r="G391" s="86">
        <v>4609.37</v>
      </c>
      <c r="H391" s="86">
        <v>4614.4399999999996</v>
      </c>
      <c r="I391" s="86">
        <v>4703.76</v>
      </c>
      <c r="J391" s="86">
        <v>4693.6000000000004</v>
      </c>
      <c r="K391" s="86">
        <v>4680.18</v>
      </c>
      <c r="L391" s="86">
        <v>4608.8500000000004</v>
      </c>
      <c r="M391" s="86">
        <v>4608.6499999999996</v>
      </c>
      <c r="N391" s="86">
        <v>4608.26</v>
      </c>
      <c r="O391" s="86">
        <v>4606.59</v>
      </c>
      <c r="P391" s="86">
        <v>4604.2299999999996</v>
      </c>
      <c r="Q391" s="86">
        <v>4648.3599999999997</v>
      </c>
      <c r="R391" s="86">
        <v>4729.5600000000004</v>
      </c>
      <c r="S391" s="86">
        <v>4747.13</v>
      </c>
      <c r="T391" s="86">
        <v>4765.41</v>
      </c>
      <c r="U391" s="86">
        <v>4683.63</v>
      </c>
      <c r="V391" s="86">
        <v>4628.09</v>
      </c>
      <c r="W391" s="86">
        <v>4578.63</v>
      </c>
      <c r="X391" s="86">
        <v>4467.21</v>
      </c>
      <c r="Y391" s="86">
        <v>4353.18</v>
      </c>
    </row>
    <row r="392" spans="1:26" x14ac:dyDescent="0.2">
      <c r="A392" s="78">
        <v>8</v>
      </c>
      <c r="B392" s="86">
        <v>4351.07</v>
      </c>
      <c r="C392" s="86">
        <v>4352.4399999999996</v>
      </c>
      <c r="D392" s="86">
        <v>4418.34</v>
      </c>
      <c r="E392" s="86">
        <v>4492.74</v>
      </c>
      <c r="F392" s="86">
        <v>4569.3100000000004</v>
      </c>
      <c r="G392" s="86">
        <v>4591.8999999999996</v>
      </c>
      <c r="H392" s="86">
        <v>4618.67</v>
      </c>
      <c r="I392" s="86">
        <v>4663.09</v>
      </c>
      <c r="J392" s="86">
        <v>4666.84</v>
      </c>
      <c r="K392" s="86">
        <v>4663.99</v>
      </c>
      <c r="L392" s="86">
        <v>4655.22</v>
      </c>
      <c r="M392" s="86">
        <v>4655.57</v>
      </c>
      <c r="N392" s="86">
        <v>4661.88</v>
      </c>
      <c r="O392" s="86">
        <v>4669.51</v>
      </c>
      <c r="P392" s="86">
        <v>4672</v>
      </c>
      <c r="Q392" s="86">
        <v>4680.9799999999996</v>
      </c>
      <c r="R392" s="86">
        <v>4698.1099999999997</v>
      </c>
      <c r="S392" s="86">
        <v>4703.8599999999997</v>
      </c>
      <c r="T392" s="86">
        <v>4726.21</v>
      </c>
      <c r="U392" s="86">
        <v>4675.5200000000004</v>
      </c>
      <c r="V392" s="86">
        <v>4595.49</v>
      </c>
      <c r="W392" s="86">
        <v>4560.45</v>
      </c>
      <c r="X392" s="86">
        <v>4476.45</v>
      </c>
      <c r="Y392" s="86">
        <v>4399.0200000000004</v>
      </c>
    </row>
    <row r="393" spans="1:26" x14ac:dyDescent="0.2">
      <c r="A393" s="78">
        <v>9</v>
      </c>
      <c r="B393" s="86">
        <v>4407.68</v>
      </c>
      <c r="C393" s="86">
        <v>4369.21</v>
      </c>
      <c r="D393" s="86">
        <v>4562.7700000000004</v>
      </c>
      <c r="E393" s="86">
        <v>4670.3599999999997</v>
      </c>
      <c r="F393" s="86">
        <v>4784.96</v>
      </c>
      <c r="G393" s="86">
        <v>4798.6899999999996</v>
      </c>
      <c r="H393" s="86">
        <v>4815.6899999999996</v>
      </c>
      <c r="I393" s="86">
        <v>4828.16</v>
      </c>
      <c r="J393" s="86">
        <v>4831.2</v>
      </c>
      <c r="K393" s="86">
        <v>4828.93</v>
      </c>
      <c r="L393" s="86">
        <v>4814.59</v>
      </c>
      <c r="M393" s="86">
        <v>4810.8500000000004</v>
      </c>
      <c r="N393" s="86">
        <v>4817.3599999999997</v>
      </c>
      <c r="O393" s="86">
        <v>4818</v>
      </c>
      <c r="P393" s="86">
        <v>4818.62</v>
      </c>
      <c r="Q393" s="86">
        <v>4831.97</v>
      </c>
      <c r="R393" s="86">
        <v>4884.67</v>
      </c>
      <c r="S393" s="86">
        <v>4887.5200000000004</v>
      </c>
      <c r="T393" s="86">
        <v>4897.3900000000003</v>
      </c>
      <c r="U393" s="86">
        <v>4838.59</v>
      </c>
      <c r="V393" s="86">
        <v>4756.17</v>
      </c>
      <c r="W393" s="86">
        <v>4700.21</v>
      </c>
      <c r="X393" s="86">
        <v>4589.97</v>
      </c>
      <c r="Y393" s="86">
        <v>4550.9799999999996</v>
      </c>
    </row>
    <row r="394" spans="1:26" x14ac:dyDescent="0.2">
      <c r="A394" s="78">
        <v>10</v>
      </c>
      <c r="B394" s="86">
        <v>4546.58</v>
      </c>
      <c r="C394" s="86">
        <v>4544.33</v>
      </c>
      <c r="D394" s="86">
        <v>4638.47</v>
      </c>
      <c r="E394" s="86">
        <v>4614.59</v>
      </c>
      <c r="F394" s="86">
        <v>4656.5600000000004</v>
      </c>
      <c r="G394" s="86">
        <v>4691.6099999999997</v>
      </c>
      <c r="H394" s="86">
        <v>4730.67</v>
      </c>
      <c r="I394" s="86">
        <v>4763.82</v>
      </c>
      <c r="J394" s="86">
        <v>4763.05</v>
      </c>
      <c r="K394" s="86">
        <v>4760.82</v>
      </c>
      <c r="L394" s="86">
        <v>4754.8599999999997</v>
      </c>
      <c r="M394" s="86">
        <v>4744.32</v>
      </c>
      <c r="N394" s="86">
        <v>4736.07</v>
      </c>
      <c r="O394" s="86">
        <v>4706.09</v>
      </c>
      <c r="P394" s="86">
        <v>4725.63</v>
      </c>
      <c r="Q394" s="86">
        <v>4726</v>
      </c>
      <c r="R394" s="86">
        <v>4799.47</v>
      </c>
      <c r="S394" s="86">
        <v>4795.55</v>
      </c>
      <c r="T394" s="86">
        <v>4808.29</v>
      </c>
      <c r="U394" s="86">
        <v>4743.5200000000004</v>
      </c>
      <c r="V394" s="86">
        <v>4695.29</v>
      </c>
      <c r="W394" s="86">
        <v>4653.29</v>
      </c>
      <c r="X394" s="86">
        <v>4590.1099999999997</v>
      </c>
      <c r="Y394" s="86">
        <v>4546.07</v>
      </c>
    </row>
    <row r="395" spans="1:26" x14ac:dyDescent="0.2">
      <c r="A395" s="78">
        <v>11</v>
      </c>
      <c r="B395" s="86">
        <v>4410.67</v>
      </c>
      <c r="C395" s="86">
        <v>4412.91</v>
      </c>
      <c r="D395" s="86">
        <v>4440.3100000000004</v>
      </c>
      <c r="E395" s="86">
        <v>4416.1099999999997</v>
      </c>
      <c r="F395" s="86">
        <v>4465.49</v>
      </c>
      <c r="G395" s="86">
        <v>4568.05</v>
      </c>
      <c r="H395" s="86">
        <v>4592.04</v>
      </c>
      <c r="I395" s="86">
        <v>4617.5200000000004</v>
      </c>
      <c r="J395" s="86">
        <v>4619.63</v>
      </c>
      <c r="K395" s="86">
        <v>4620.3100000000004</v>
      </c>
      <c r="L395" s="86">
        <v>4619.46</v>
      </c>
      <c r="M395" s="86">
        <v>4624.74</v>
      </c>
      <c r="N395" s="86">
        <v>4624.46</v>
      </c>
      <c r="O395" s="86">
        <v>4597.2299999999996</v>
      </c>
      <c r="P395" s="86">
        <v>4595.1499999999996</v>
      </c>
      <c r="Q395" s="86">
        <v>4598.04</v>
      </c>
      <c r="R395" s="86">
        <v>4603.88</v>
      </c>
      <c r="S395" s="86">
        <v>4602.2700000000004</v>
      </c>
      <c r="T395" s="86">
        <v>4593.05</v>
      </c>
      <c r="U395" s="86">
        <v>4493.83</v>
      </c>
      <c r="V395" s="86">
        <v>4579.28</v>
      </c>
      <c r="W395" s="86">
        <v>4525.66</v>
      </c>
      <c r="X395" s="86">
        <v>4428.26</v>
      </c>
      <c r="Y395" s="86">
        <v>4420.91</v>
      </c>
    </row>
    <row r="396" spans="1:26" x14ac:dyDescent="0.2">
      <c r="A396" s="78">
        <v>12</v>
      </c>
      <c r="B396" s="86">
        <v>4384.0200000000004</v>
      </c>
      <c r="C396" s="86">
        <v>4382.3900000000003</v>
      </c>
      <c r="D396" s="86">
        <v>4414.74</v>
      </c>
      <c r="E396" s="86">
        <v>4394.97</v>
      </c>
      <c r="F396" s="86">
        <v>4430.7</v>
      </c>
      <c r="G396" s="86">
        <v>4443.2700000000004</v>
      </c>
      <c r="H396" s="86">
        <v>4534.16</v>
      </c>
      <c r="I396" s="86">
        <v>4585.79</v>
      </c>
      <c r="J396" s="86">
        <v>4611.6899999999996</v>
      </c>
      <c r="K396" s="86">
        <v>4607.1000000000004</v>
      </c>
      <c r="L396" s="86">
        <v>4604.33</v>
      </c>
      <c r="M396" s="86">
        <v>4585.47</v>
      </c>
      <c r="N396" s="86">
        <v>4604.95</v>
      </c>
      <c r="O396" s="86">
        <v>4604.09</v>
      </c>
      <c r="P396" s="86">
        <v>4583.83</v>
      </c>
      <c r="Q396" s="86">
        <v>4608.43</v>
      </c>
      <c r="R396" s="86">
        <v>4670.78</v>
      </c>
      <c r="S396" s="86">
        <v>4687.2299999999996</v>
      </c>
      <c r="T396" s="86">
        <v>4610.45</v>
      </c>
      <c r="U396" s="86">
        <v>4582.57</v>
      </c>
      <c r="V396" s="86">
        <v>4598.3500000000004</v>
      </c>
      <c r="W396" s="86">
        <v>4538.78</v>
      </c>
      <c r="X396" s="86">
        <v>4509.55</v>
      </c>
      <c r="Y396" s="86">
        <v>4440.82</v>
      </c>
    </row>
    <row r="397" spans="1:26" x14ac:dyDescent="0.2">
      <c r="A397" s="78">
        <v>13</v>
      </c>
      <c r="B397" s="86">
        <v>4443.28</v>
      </c>
      <c r="C397" s="86">
        <v>4427.53</v>
      </c>
      <c r="D397" s="86">
        <v>4427.88</v>
      </c>
      <c r="E397" s="86">
        <v>4415.6000000000004</v>
      </c>
      <c r="F397" s="86">
        <v>4444.97</v>
      </c>
      <c r="G397" s="86">
        <v>4501.47</v>
      </c>
      <c r="H397" s="86">
        <v>4522.45</v>
      </c>
      <c r="I397" s="86">
        <v>4570.1099999999997</v>
      </c>
      <c r="J397" s="86">
        <v>4596.78</v>
      </c>
      <c r="K397" s="86">
        <v>4598.71</v>
      </c>
      <c r="L397" s="86">
        <v>4598.45</v>
      </c>
      <c r="M397" s="86">
        <v>4598.3999999999996</v>
      </c>
      <c r="N397" s="86">
        <v>4596.93</v>
      </c>
      <c r="O397" s="86">
        <v>4595.96</v>
      </c>
      <c r="P397" s="86">
        <v>4596.57</v>
      </c>
      <c r="Q397" s="86">
        <v>4603.58</v>
      </c>
      <c r="R397" s="86">
        <v>4649.78</v>
      </c>
      <c r="S397" s="86">
        <v>4673.22</v>
      </c>
      <c r="T397" s="86">
        <v>4659.71</v>
      </c>
      <c r="U397" s="86">
        <v>4592.13</v>
      </c>
      <c r="V397" s="86">
        <v>4583.72</v>
      </c>
      <c r="W397" s="86">
        <v>4544.32</v>
      </c>
      <c r="X397" s="86">
        <v>4480.03</v>
      </c>
      <c r="Y397" s="86">
        <v>4434.3</v>
      </c>
    </row>
    <row r="398" spans="1:26" x14ac:dyDescent="0.2">
      <c r="A398" s="78">
        <v>14</v>
      </c>
      <c r="B398" s="86">
        <v>4413.79</v>
      </c>
      <c r="C398" s="86">
        <v>4412.84</v>
      </c>
      <c r="D398" s="86">
        <v>4417.3599999999997</v>
      </c>
      <c r="E398" s="86">
        <v>4435.5600000000004</v>
      </c>
      <c r="F398" s="86">
        <v>4488.46</v>
      </c>
      <c r="G398" s="86">
        <v>4572.05</v>
      </c>
      <c r="H398" s="86">
        <v>4653.68</v>
      </c>
      <c r="I398" s="86">
        <v>4656.16</v>
      </c>
      <c r="J398" s="86">
        <v>4656.01</v>
      </c>
      <c r="K398" s="86">
        <v>4656.0200000000004</v>
      </c>
      <c r="L398" s="86">
        <v>4656.38</v>
      </c>
      <c r="M398" s="86">
        <v>4656.05</v>
      </c>
      <c r="N398" s="86">
        <v>4650.3900000000003</v>
      </c>
      <c r="O398" s="86">
        <v>4646.8999999999996</v>
      </c>
      <c r="P398" s="86">
        <v>4648.43</v>
      </c>
      <c r="Q398" s="86">
        <v>4645.0600000000004</v>
      </c>
      <c r="R398" s="86">
        <v>4657.6400000000003</v>
      </c>
      <c r="S398" s="86">
        <v>4660.42</v>
      </c>
      <c r="T398" s="86">
        <v>4605.6899999999996</v>
      </c>
      <c r="U398" s="86">
        <v>4530.76</v>
      </c>
      <c r="V398" s="86">
        <v>4549.17</v>
      </c>
      <c r="W398" s="86">
        <v>4518.6899999999996</v>
      </c>
      <c r="X398" s="86">
        <v>4431.6099999999997</v>
      </c>
      <c r="Y398" s="86">
        <v>4376.72</v>
      </c>
    </row>
    <row r="399" spans="1:26" x14ac:dyDescent="0.2">
      <c r="A399" s="78">
        <v>15</v>
      </c>
      <c r="B399" s="86">
        <v>4382.41</v>
      </c>
      <c r="C399" s="86">
        <v>4354.5</v>
      </c>
      <c r="D399" s="86">
        <v>4378.41</v>
      </c>
      <c r="E399" s="86">
        <v>4373.1499999999996</v>
      </c>
      <c r="F399" s="86">
        <v>4498.57</v>
      </c>
      <c r="G399" s="86">
        <v>4560.33</v>
      </c>
      <c r="H399" s="86">
        <v>4600.33</v>
      </c>
      <c r="I399" s="86">
        <v>4630.2</v>
      </c>
      <c r="J399" s="86">
        <v>4644.83</v>
      </c>
      <c r="K399" s="86">
        <v>4643.47</v>
      </c>
      <c r="L399" s="86">
        <v>4640.34</v>
      </c>
      <c r="M399" s="86">
        <v>4653.1000000000004</v>
      </c>
      <c r="N399" s="86">
        <v>4673.1499999999996</v>
      </c>
      <c r="O399" s="86">
        <v>4683.01</v>
      </c>
      <c r="P399" s="86">
        <v>4688.2</v>
      </c>
      <c r="Q399" s="86">
        <v>4683.99</v>
      </c>
      <c r="R399" s="86">
        <v>4704.1000000000004</v>
      </c>
      <c r="S399" s="86">
        <v>4711.07</v>
      </c>
      <c r="T399" s="86">
        <v>4675.38</v>
      </c>
      <c r="U399" s="86">
        <v>4610.43</v>
      </c>
      <c r="V399" s="86">
        <v>4611.04</v>
      </c>
      <c r="W399" s="86">
        <v>4578.18</v>
      </c>
      <c r="X399" s="86">
        <v>4541.63</v>
      </c>
      <c r="Y399" s="86">
        <v>4403.5200000000004</v>
      </c>
    </row>
    <row r="400" spans="1:26" x14ac:dyDescent="0.2">
      <c r="A400" s="78">
        <v>16</v>
      </c>
      <c r="B400" s="86">
        <v>4513.83</v>
      </c>
      <c r="C400" s="86">
        <v>4510.07</v>
      </c>
      <c r="D400" s="86">
        <v>4525.47</v>
      </c>
      <c r="E400" s="86">
        <v>4529.2</v>
      </c>
      <c r="F400" s="86">
        <v>4597.71</v>
      </c>
      <c r="G400" s="86">
        <v>4632.57</v>
      </c>
      <c r="H400" s="86">
        <v>4696</v>
      </c>
      <c r="I400" s="86">
        <v>4710.33</v>
      </c>
      <c r="J400" s="86">
        <v>4702.49</v>
      </c>
      <c r="K400" s="86">
        <v>4699.83</v>
      </c>
      <c r="L400" s="86">
        <v>4756.7700000000004</v>
      </c>
      <c r="M400" s="86">
        <v>4693.95</v>
      </c>
      <c r="N400" s="86">
        <v>4739.5</v>
      </c>
      <c r="O400" s="86">
        <v>4738.91</v>
      </c>
      <c r="P400" s="86">
        <v>4745.8</v>
      </c>
      <c r="Q400" s="86">
        <v>4739.84</v>
      </c>
      <c r="R400" s="86">
        <v>4755.91</v>
      </c>
      <c r="S400" s="86">
        <v>4765.8900000000003</v>
      </c>
      <c r="T400" s="86">
        <v>4731.24</v>
      </c>
      <c r="U400" s="86">
        <v>4626.58</v>
      </c>
      <c r="V400" s="86">
        <v>4640.24</v>
      </c>
      <c r="W400" s="86">
        <v>4620.1400000000003</v>
      </c>
      <c r="X400" s="86">
        <v>4593.3999999999996</v>
      </c>
      <c r="Y400" s="86">
        <v>4538.26</v>
      </c>
    </row>
    <row r="401" spans="1:26" x14ac:dyDescent="0.2">
      <c r="A401" s="78">
        <v>17</v>
      </c>
      <c r="B401" s="86">
        <v>4504.26</v>
      </c>
      <c r="C401" s="86">
        <v>4501.3100000000004</v>
      </c>
      <c r="D401" s="86">
        <v>4515.41</v>
      </c>
      <c r="E401" s="86">
        <v>4516.1099999999997</v>
      </c>
      <c r="F401" s="86">
        <v>4568.0600000000004</v>
      </c>
      <c r="G401" s="86">
        <v>4616.76</v>
      </c>
      <c r="H401" s="86">
        <v>4723</v>
      </c>
      <c r="I401" s="86">
        <v>4743.16</v>
      </c>
      <c r="J401" s="86">
        <v>4746.1400000000003</v>
      </c>
      <c r="K401" s="86">
        <v>4739.74</v>
      </c>
      <c r="L401" s="86">
        <v>4717.25</v>
      </c>
      <c r="M401" s="86">
        <v>4722.46</v>
      </c>
      <c r="N401" s="86">
        <v>4707.2700000000004</v>
      </c>
      <c r="O401" s="86">
        <v>4718.3500000000004</v>
      </c>
      <c r="P401" s="86">
        <v>4724.1400000000003</v>
      </c>
      <c r="Q401" s="86">
        <v>4716.8599999999997</v>
      </c>
      <c r="R401" s="86">
        <v>4724.74</v>
      </c>
      <c r="S401" s="86">
        <v>4729.6000000000004</v>
      </c>
      <c r="T401" s="86">
        <v>4689.99</v>
      </c>
      <c r="U401" s="86">
        <v>4637.54</v>
      </c>
      <c r="V401" s="86">
        <v>4642.87</v>
      </c>
      <c r="W401" s="86">
        <v>4581.54</v>
      </c>
      <c r="X401" s="86">
        <v>4518.3500000000004</v>
      </c>
      <c r="Y401" s="86">
        <v>4499.3100000000004</v>
      </c>
    </row>
    <row r="402" spans="1:26" x14ac:dyDescent="0.2">
      <c r="A402" s="78">
        <v>18</v>
      </c>
      <c r="B402" s="86">
        <v>4508</v>
      </c>
      <c r="C402" s="86">
        <v>4532.03</v>
      </c>
      <c r="D402" s="86">
        <v>4560.8999999999996</v>
      </c>
      <c r="E402" s="86">
        <v>4630.54</v>
      </c>
      <c r="F402" s="86">
        <v>4654.62</v>
      </c>
      <c r="G402" s="86">
        <v>4698.58</v>
      </c>
      <c r="H402" s="86">
        <v>4756.37</v>
      </c>
      <c r="I402" s="86">
        <v>4778.46</v>
      </c>
      <c r="J402" s="86">
        <v>4802.37</v>
      </c>
      <c r="K402" s="86">
        <v>4789.2700000000004</v>
      </c>
      <c r="L402" s="86">
        <v>4781.1499999999996</v>
      </c>
      <c r="M402" s="86">
        <v>4746.8100000000004</v>
      </c>
      <c r="N402" s="86">
        <v>4726.21</v>
      </c>
      <c r="O402" s="86">
        <v>4737.03</v>
      </c>
      <c r="P402" s="86">
        <v>4734.07</v>
      </c>
      <c r="Q402" s="86">
        <v>4720.54</v>
      </c>
      <c r="R402" s="86">
        <v>4732.51</v>
      </c>
      <c r="S402" s="86">
        <v>4742.92</v>
      </c>
      <c r="T402" s="86">
        <v>4766.75</v>
      </c>
      <c r="U402" s="86">
        <v>4779.83</v>
      </c>
      <c r="V402" s="86">
        <v>4698.7700000000004</v>
      </c>
      <c r="W402" s="86">
        <v>4697.7</v>
      </c>
      <c r="X402" s="86">
        <v>4700.91</v>
      </c>
      <c r="Y402" s="86">
        <v>4613.9399999999996</v>
      </c>
    </row>
    <row r="403" spans="1:26" x14ac:dyDescent="0.2">
      <c r="A403" s="78">
        <v>19</v>
      </c>
      <c r="B403" s="86">
        <v>4613.24</v>
      </c>
      <c r="C403" s="86">
        <v>4596.8999999999996</v>
      </c>
      <c r="D403" s="86">
        <v>4600.8599999999997</v>
      </c>
      <c r="E403" s="86">
        <v>4492.49</v>
      </c>
      <c r="F403" s="86">
        <v>4588.3900000000003</v>
      </c>
      <c r="G403" s="86">
        <v>4635.54</v>
      </c>
      <c r="H403" s="86">
        <v>4688.7700000000004</v>
      </c>
      <c r="I403" s="86">
        <v>4771.96</v>
      </c>
      <c r="J403" s="86">
        <v>4795.1899999999996</v>
      </c>
      <c r="K403" s="86">
        <v>4796.9799999999996</v>
      </c>
      <c r="L403" s="86">
        <v>4781.8599999999997</v>
      </c>
      <c r="M403" s="86">
        <v>4777.54</v>
      </c>
      <c r="N403" s="86">
        <v>4773.76</v>
      </c>
      <c r="O403" s="86">
        <v>4773.6499999999996</v>
      </c>
      <c r="P403" s="86">
        <v>4771.8100000000004</v>
      </c>
      <c r="Q403" s="86">
        <v>4755.1499999999996</v>
      </c>
      <c r="R403" s="86">
        <v>4760.8</v>
      </c>
      <c r="S403" s="86">
        <v>4768.9399999999996</v>
      </c>
      <c r="T403" s="86">
        <v>4739.46</v>
      </c>
      <c r="U403" s="86">
        <v>4763.03</v>
      </c>
      <c r="V403" s="86">
        <v>4693.79</v>
      </c>
      <c r="W403" s="86">
        <v>4679.1400000000003</v>
      </c>
      <c r="X403" s="86">
        <v>4625.03</v>
      </c>
      <c r="Y403" s="86">
        <v>4584.33</v>
      </c>
    </row>
    <row r="404" spans="1:26" x14ac:dyDescent="0.2">
      <c r="A404" s="78">
        <v>20</v>
      </c>
      <c r="B404" s="86">
        <v>4535.2299999999996</v>
      </c>
      <c r="C404" s="86">
        <v>4520.33</v>
      </c>
      <c r="D404" s="86">
        <v>4513.24</v>
      </c>
      <c r="E404" s="86">
        <v>4414.83</v>
      </c>
      <c r="F404" s="86">
        <v>4509.66</v>
      </c>
      <c r="G404" s="86">
        <v>4502.2700000000004</v>
      </c>
      <c r="H404" s="86">
        <v>4522.45</v>
      </c>
      <c r="I404" s="86">
        <v>4562.01</v>
      </c>
      <c r="J404" s="86">
        <v>4580.84</v>
      </c>
      <c r="K404" s="86">
        <v>4624.87</v>
      </c>
      <c r="L404" s="86">
        <v>4611.8100000000004</v>
      </c>
      <c r="M404" s="86">
        <v>4618.05</v>
      </c>
      <c r="N404" s="86">
        <v>4660.53</v>
      </c>
      <c r="O404" s="86">
        <v>4666</v>
      </c>
      <c r="P404" s="86">
        <v>4670.08</v>
      </c>
      <c r="Q404" s="86">
        <v>4654.4399999999996</v>
      </c>
      <c r="R404" s="86">
        <v>4670.9799999999996</v>
      </c>
      <c r="S404" s="86">
        <v>4686.1499999999996</v>
      </c>
      <c r="T404" s="86">
        <v>4709.57</v>
      </c>
      <c r="U404" s="86">
        <v>4731.72</v>
      </c>
      <c r="V404" s="86">
        <v>4653.54</v>
      </c>
      <c r="W404" s="86">
        <v>4619.3500000000004</v>
      </c>
      <c r="X404" s="86">
        <v>4572.3999999999996</v>
      </c>
      <c r="Y404" s="86">
        <v>4531.57</v>
      </c>
    </row>
    <row r="405" spans="1:26" x14ac:dyDescent="0.2">
      <c r="A405" s="78">
        <v>21</v>
      </c>
      <c r="B405" s="86">
        <v>4358.4799999999996</v>
      </c>
      <c r="C405" s="86">
        <v>4355.66</v>
      </c>
      <c r="D405" s="86">
        <v>4371.84</v>
      </c>
      <c r="E405" s="86">
        <v>4421.7700000000004</v>
      </c>
      <c r="F405" s="86">
        <v>4381.41</v>
      </c>
      <c r="G405" s="86">
        <v>4525.34</v>
      </c>
      <c r="H405" s="86">
        <v>4566.3</v>
      </c>
      <c r="I405" s="86">
        <v>4732.55</v>
      </c>
      <c r="J405" s="86">
        <v>4708.8</v>
      </c>
      <c r="K405" s="86">
        <v>4700.72</v>
      </c>
      <c r="L405" s="86">
        <v>4621.16</v>
      </c>
      <c r="M405" s="86">
        <v>4586.72</v>
      </c>
      <c r="N405" s="86">
        <v>4541.01</v>
      </c>
      <c r="O405" s="86">
        <v>4469.5</v>
      </c>
      <c r="P405" s="86">
        <v>4471.3</v>
      </c>
      <c r="Q405" s="86">
        <v>4461.0200000000004</v>
      </c>
      <c r="R405" s="86">
        <v>4477.33</v>
      </c>
      <c r="S405" s="86">
        <v>4675.99</v>
      </c>
      <c r="T405" s="86">
        <v>4709.1499999999996</v>
      </c>
      <c r="U405" s="86">
        <v>4566.1899999999996</v>
      </c>
      <c r="V405" s="86">
        <v>4371.41</v>
      </c>
      <c r="W405" s="86">
        <v>4314.78</v>
      </c>
      <c r="X405" s="86">
        <v>4206.79</v>
      </c>
      <c r="Y405" s="86">
        <v>4159.6499999999996</v>
      </c>
    </row>
    <row r="406" spans="1:26" x14ac:dyDescent="0.2">
      <c r="A406" s="78">
        <v>22</v>
      </c>
      <c r="B406" s="86">
        <v>4283.1499999999996</v>
      </c>
      <c r="C406" s="86">
        <v>4283.21</v>
      </c>
      <c r="D406" s="86">
        <v>4298.7700000000004</v>
      </c>
      <c r="E406" s="86">
        <v>4299.67</v>
      </c>
      <c r="F406" s="86">
        <v>4327.8100000000004</v>
      </c>
      <c r="G406" s="86">
        <v>4369.66</v>
      </c>
      <c r="H406" s="86">
        <v>4455.1499999999996</v>
      </c>
      <c r="I406" s="86">
        <v>4565.3599999999997</v>
      </c>
      <c r="J406" s="86">
        <v>4522.4399999999996</v>
      </c>
      <c r="K406" s="86">
        <v>4500.92</v>
      </c>
      <c r="L406" s="86">
        <v>4482.71</v>
      </c>
      <c r="M406" s="86">
        <v>4446.1400000000003</v>
      </c>
      <c r="N406" s="86">
        <v>4434.0600000000004</v>
      </c>
      <c r="O406" s="86">
        <v>4445.3500000000004</v>
      </c>
      <c r="P406" s="86">
        <v>4461.29</v>
      </c>
      <c r="Q406" s="86">
        <v>4432.3900000000003</v>
      </c>
      <c r="R406" s="86">
        <v>4548.75</v>
      </c>
      <c r="S406" s="86">
        <v>4662.32</v>
      </c>
      <c r="T406" s="86">
        <v>4706.5200000000004</v>
      </c>
      <c r="U406" s="86">
        <v>4629.99</v>
      </c>
      <c r="V406" s="86">
        <v>4535.97</v>
      </c>
      <c r="W406" s="86">
        <v>4461.12</v>
      </c>
      <c r="X406" s="86">
        <v>4272.91</v>
      </c>
      <c r="Y406" s="86">
        <v>4283.92</v>
      </c>
    </row>
    <row r="407" spans="1:26" x14ac:dyDescent="0.2">
      <c r="A407" s="78">
        <v>23</v>
      </c>
      <c r="B407" s="86">
        <v>4259.74</v>
      </c>
      <c r="C407" s="86">
        <v>4239.91</v>
      </c>
      <c r="D407" s="86">
        <v>4294.6899999999996</v>
      </c>
      <c r="E407" s="86">
        <v>4350.1099999999997</v>
      </c>
      <c r="F407" s="86">
        <v>4360.58</v>
      </c>
      <c r="G407" s="86">
        <v>4444.8</v>
      </c>
      <c r="H407" s="86">
        <v>4578.25</v>
      </c>
      <c r="I407" s="86">
        <v>4608.16</v>
      </c>
      <c r="J407" s="86">
        <v>4646.8999999999996</v>
      </c>
      <c r="K407" s="86">
        <v>4642.04</v>
      </c>
      <c r="L407" s="86">
        <v>4617.2</v>
      </c>
      <c r="M407" s="86">
        <v>4611.59</v>
      </c>
      <c r="N407" s="86">
        <v>4602.99</v>
      </c>
      <c r="O407" s="86">
        <v>4602.4799999999996</v>
      </c>
      <c r="P407" s="86">
        <v>4602.3900000000003</v>
      </c>
      <c r="Q407" s="86">
        <v>4590.84</v>
      </c>
      <c r="R407" s="86">
        <v>4638.42</v>
      </c>
      <c r="S407" s="86">
        <v>4845.22</v>
      </c>
      <c r="T407" s="86">
        <v>4805.7</v>
      </c>
      <c r="U407" s="86">
        <v>4682</v>
      </c>
      <c r="V407" s="86">
        <v>4562.3900000000003</v>
      </c>
      <c r="W407" s="86">
        <v>4524.1099999999997</v>
      </c>
      <c r="X407" s="86">
        <v>4358.01</v>
      </c>
      <c r="Y407" s="86">
        <v>4285.1400000000003</v>
      </c>
    </row>
    <row r="408" spans="1:26" x14ac:dyDescent="0.2">
      <c r="A408" s="78">
        <v>24</v>
      </c>
      <c r="B408" s="86">
        <v>4347.97</v>
      </c>
      <c r="C408" s="86">
        <v>4342.3100000000004</v>
      </c>
      <c r="D408" s="86">
        <v>4384.9799999999996</v>
      </c>
      <c r="E408" s="86">
        <v>4432.47</v>
      </c>
      <c r="F408" s="86">
        <v>4498.18</v>
      </c>
      <c r="G408" s="86">
        <v>4593.8599999999997</v>
      </c>
      <c r="H408" s="86">
        <v>4797.21</v>
      </c>
      <c r="I408" s="86">
        <v>4869.67</v>
      </c>
      <c r="J408" s="86">
        <v>4900.4799999999996</v>
      </c>
      <c r="K408" s="86">
        <v>4904.66</v>
      </c>
      <c r="L408" s="86">
        <v>4892.95</v>
      </c>
      <c r="M408" s="86">
        <v>4870.58</v>
      </c>
      <c r="N408" s="86">
        <v>4870.3500000000004</v>
      </c>
      <c r="O408" s="86">
        <v>4873.54</v>
      </c>
      <c r="P408" s="86">
        <v>4889.34</v>
      </c>
      <c r="Q408" s="86">
        <v>4869.4799999999996</v>
      </c>
      <c r="R408" s="86">
        <v>4883.17</v>
      </c>
      <c r="S408" s="86">
        <v>4939.17</v>
      </c>
      <c r="T408" s="86">
        <v>4909.6499999999996</v>
      </c>
      <c r="U408" s="86">
        <v>4868.6400000000003</v>
      </c>
      <c r="V408" s="86">
        <v>4708.2299999999996</v>
      </c>
      <c r="W408" s="86">
        <v>4584.24</v>
      </c>
      <c r="X408" s="86">
        <v>4487.04</v>
      </c>
      <c r="Y408" s="86">
        <v>4394.2</v>
      </c>
    </row>
    <row r="409" spans="1:26" x14ac:dyDescent="0.2">
      <c r="A409" s="78">
        <v>25</v>
      </c>
      <c r="B409" s="86">
        <v>4598.3599999999997</v>
      </c>
      <c r="C409" s="86">
        <v>4702.47</v>
      </c>
      <c r="D409" s="86">
        <v>4803.95</v>
      </c>
      <c r="E409" s="86">
        <v>4858.72</v>
      </c>
      <c r="F409" s="86">
        <v>4839.6499999999996</v>
      </c>
      <c r="G409" s="86">
        <v>4890.91</v>
      </c>
      <c r="H409" s="86">
        <v>4933.93</v>
      </c>
      <c r="I409" s="86">
        <v>4969.0600000000004</v>
      </c>
      <c r="J409" s="86">
        <v>4983.04</v>
      </c>
      <c r="K409" s="86">
        <v>4982.12</v>
      </c>
      <c r="L409" s="86">
        <v>4976.47</v>
      </c>
      <c r="M409" s="86">
        <v>4974</v>
      </c>
      <c r="N409" s="86">
        <v>4968.3100000000004</v>
      </c>
      <c r="O409" s="86">
        <v>4964.33</v>
      </c>
      <c r="P409" s="86">
        <v>4965.3599999999997</v>
      </c>
      <c r="Q409" s="86">
        <v>4946.74</v>
      </c>
      <c r="R409" s="86">
        <v>4955.5200000000004</v>
      </c>
      <c r="S409" s="86">
        <v>5039.17</v>
      </c>
      <c r="T409" s="86">
        <v>5006.09</v>
      </c>
      <c r="U409" s="86">
        <v>4968.92</v>
      </c>
      <c r="V409" s="86">
        <v>4917.57</v>
      </c>
      <c r="W409" s="86">
        <v>4874.82</v>
      </c>
      <c r="X409" s="86">
        <v>4840.88</v>
      </c>
      <c r="Y409" s="86">
        <v>4732.57</v>
      </c>
    </row>
    <row r="410" spans="1:26" x14ac:dyDescent="0.2">
      <c r="A410" s="78">
        <v>26</v>
      </c>
      <c r="B410" s="86">
        <v>4755.75</v>
      </c>
      <c r="C410" s="86">
        <v>4871.3900000000003</v>
      </c>
      <c r="D410" s="86">
        <v>4873.37</v>
      </c>
      <c r="E410" s="86">
        <v>4915.1099999999997</v>
      </c>
      <c r="F410" s="86">
        <v>4930.54</v>
      </c>
      <c r="G410" s="86">
        <v>5007.4399999999996</v>
      </c>
      <c r="H410" s="86">
        <v>5036.7</v>
      </c>
      <c r="I410" s="86">
        <v>5043.04</v>
      </c>
      <c r="J410" s="86">
        <v>5055.67</v>
      </c>
      <c r="K410" s="86">
        <v>5063.22</v>
      </c>
      <c r="L410" s="86">
        <v>5060.2700000000004</v>
      </c>
      <c r="M410" s="86">
        <v>5059.28</v>
      </c>
      <c r="N410" s="86">
        <v>5055.38</v>
      </c>
      <c r="O410" s="86">
        <v>5053.58</v>
      </c>
      <c r="P410" s="86">
        <v>5051.18</v>
      </c>
      <c r="Q410" s="86">
        <v>5033.6000000000004</v>
      </c>
      <c r="R410" s="86">
        <v>5031.91</v>
      </c>
      <c r="S410" s="86">
        <v>5125.83</v>
      </c>
      <c r="T410" s="86">
        <v>5092.97</v>
      </c>
      <c r="U410" s="86">
        <v>5068.75</v>
      </c>
      <c r="V410" s="86">
        <v>5036.3999999999996</v>
      </c>
      <c r="W410" s="86">
        <v>4992.49</v>
      </c>
      <c r="X410" s="86">
        <v>4916.22</v>
      </c>
      <c r="Y410" s="86">
        <v>4834.9799999999996</v>
      </c>
    </row>
    <row r="411" spans="1:26" x14ac:dyDescent="0.2">
      <c r="A411" s="78">
        <v>27</v>
      </c>
      <c r="B411" s="86">
        <v>4790.03</v>
      </c>
      <c r="C411" s="86">
        <v>4788.57</v>
      </c>
      <c r="D411" s="86">
        <v>4772.5200000000004</v>
      </c>
      <c r="E411" s="86">
        <v>4792.68</v>
      </c>
      <c r="F411" s="86">
        <v>4858.3500000000004</v>
      </c>
      <c r="G411" s="86">
        <v>4908.3999999999996</v>
      </c>
      <c r="H411" s="86">
        <v>4909.57</v>
      </c>
      <c r="I411" s="86">
        <v>4913.26</v>
      </c>
      <c r="J411" s="86">
        <v>4911.05</v>
      </c>
      <c r="K411" s="86">
        <v>4920.3</v>
      </c>
      <c r="L411" s="86">
        <v>4921.62</v>
      </c>
      <c r="M411" s="86">
        <v>4916.9399999999996</v>
      </c>
      <c r="N411" s="86">
        <v>4915.24</v>
      </c>
      <c r="O411" s="86">
        <v>4914.9799999999996</v>
      </c>
      <c r="P411" s="86">
        <v>4915.68</v>
      </c>
      <c r="Q411" s="86">
        <v>4887.68</v>
      </c>
      <c r="R411" s="86">
        <v>4895.78</v>
      </c>
      <c r="S411" s="86">
        <v>4989.08</v>
      </c>
      <c r="T411" s="86">
        <v>4957.54</v>
      </c>
      <c r="U411" s="86">
        <v>4963.6000000000004</v>
      </c>
      <c r="V411" s="86">
        <v>4910.01</v>
      </c>
      <c r="W411" s="86">
        <v>4884.62</v>
      </c>
      <c r="X411" s="86">
        <v>4776.09</v>
      </c>
      <c r="Y411" s="86">
        <v>4648.3599999999997</v>
      </c>
    </row>
    <row r="412" spans="1:26" x14ac:dyDescent="0.2">
      <c r="A412" s="78">
        <v>28</v>
      </c>
      <c r="B412" s="86">
        <v>4190.3999999999996</v>
      </c>
      <c r="C412" s="86">
        <v>4168.76</v>
      </c>
      <c r="D412" s="86">
        <v>4249.8599999999997</v>
      </c>
      <c r="E412" s="86">
        <v>4508.93</v>
      </c>
      <c r="F412" s="86">
        <v>4513.79</v>
      </c>
      <c r="G412" s="86">
        <v>4661.34</v>
      </c>
      <c r="H412" s="86">
        <v>4712.49</v>
      </c>
      <c r="I412" s="86">
        <v>4780.21</v>
      </c>
      <c r="J412" s="86">
        <v>4806.32</v>
      </c>
      <c r="K412" s="86">
        <v>4818.2299999999996</v>
      </c>
      <c r="L412" s="86">
        <v>4810.5600000000004</v>
      </c>
      <c r="M412" s="86">
        <v>4813.33</v>
      </c>
      <c r="N412" s="86">
        <v>4855.97</v>
      </c>
      <c r="O412" s="86">
        <v>4857.55</v>
      </c>
      <c r="P412" s="86">
        <v>4862.38</v>
      </c>
      <c r="Q412" s="86">
        <v>4790.93</v>
      </c>
      <c r="R412" s="86">
        <v>4791.62</v>
      </c>
      <c r="S412" s="86">
        <v>4803.12</v>
      </c>
      <c r="T412" s="86">
        <v>4807.17</v>
      </c>
      <c r="U412" s="86">
        <v>4788.84</v>
      </c>
      <c r="V412" s="86">
        <v>4752.74</v>
      </c>
      <c r="W412" s="86">
        <v>4692.7700000000004</v>
      </c>
      <c r="X412" s="86">
        <v>4506.1000000000004</v>
      </c>
      <c r="Y412" s="86">
        <v>4395.9399999999996</v>
      </c>
    </row>
    <row r="413" spans="1:26" x14ac:dyDescent="0.2">
      <c r="A413" s="78">
        <v>29</v>
      </c>
      <c r="B413" s="86">
        <v>4356.9799999999996</v>
      </c>
      <c r="C413" s="86">
        <v>4291.25</v>
      </c>
      <c r="D413" s="86">
        <v>4613.24</v>
      </c>
      <c r="E413" s="86">
        <v>4665.8900000000003</v>
      </c>
      <c r="F413" s="86">
        <v>4670.12</v>
      </c>
      <c r="G413" s="86">
        <v>4727.22</v>
      </c>
      <c r="H413" s="86">
        <v>4740.96</v>
      </c>
      <c r="I413" s="86">
        <v>4780.7299999999996</v>
      </c>
      <c r="J413" s="86">
        <v>4821.8</v>
      </c>
      <c r="K413" s="86">
        <v>4824.3999999999996</v>
      </c>
      <c r="L413" s="86">
        <v>4827.1400000000003</v>
      </c>
      <c r="M413" s="86">
        <v>4845.03</v>
      </c>
      <c r="N413" s="86">
        <v>4893.53</v>
      </c>
      <c r="O413" s="86">
        <v>4890.7</v>
      </c>
      <c r="P413" s="86">
        <v>4891.49</v>
      </c>
      <c r="Q413" s="86">
        <v>4805.76</v>
      </c>
      <c r="R413" s="86">
        <v>4805.3</v>
      </c>
      <c r="S413" s="86">
        <v>4802.33</v>
      </c>
      <c r="T413" s="86">
        <v>4813.8500000000004</v>
      </c>
      <c r="U413" s="86">
        <v>4797.9399999999996</v>
      </c>
      <c r="V413" s="86">
        <v>4783.74</v>
      </c>
      <c r="W413" s="86">
        <v>4732.26</v>
      </c>
      <c r="X413" s="86">
        <v>4659.96</v>
      </c>
      <c r="Y413" s="86">
        <v>4532.84</v>
      </c>
    </row>
    <row r="414" spans="1:26" x14ac:dyDescent="0.2">
      <c r="A414" s="78">
        <v>30</v>
      </c>
      <c r="B414" s="86">
        <v>4476.3</v>
      </c>
      <c r="C414" s="86">
        <v>4447.22</v>
      </c>
      <c r="D414" s="86">
        <v>4665.9799999999996</v>
      </c>
      <c r="E414" s="86">
        <v>4753.8999999999996</v>
      </c>
      <c r="F414" s="86">
        <v>4765.6499999999996</v>
      </c>
      <c r="G414" s="86">
        <v>4809.5</v>
      </c>
      <c r="H414" s="86">
        <v>4844</v>
      </c>
      <c r="I414" s="86">
        <v>4873.9799999999996</v>
      </c>
      <c r="J414" s="86">
        <v>4891.68</v>
      </c>
      <c r="K414" s="86">
        <v>4902.59</v>
      </c>
      <c r="L414" s="86">
        <v>4893.96</v>
      </c>
      <c r="M414" s="86">
        <v>4899.59</v>
      </c>
      <c r="N414" s="86">
        <v>4899.38</v>
      </c>
      <c r="O414" s="86">
        <v>4889.43</v>
      </c>
      <c r="P414" s="86">
        <v>4890.0600000000004</v>
      </c>
      <c r="Q414" s="86">
        <v>4871.29</v>
      </c>
      <c r="R414" s="86">
        <v>4867.9799999999996</v>
      </c>
      <c r="S414" s="86">
        <v>4855.6400000000003</v>
      </c>
      <c r="T414" s="86">
        <v>4839.3100000000004</v>
      </c>
      <c r="U414" s="86">
        <v>4869.78</v>
      </c>
      <c r="V414" s="86">
        <v>4862.1000000000004</v>
      </c>
      <c r="W414" s="86">
        <v>4815.1499999999996</v>
      </c>
      <c r="X414" s="86">
        <v>4744.01</v>
      </c>
      <c r="Y414" s="86">
        <v>4606.5200000000004</v>
      </c>
    </row>
    <row r="415" spans="1:26" s="43" customFormat="1" ht="15" x14ac:dyDescent="0.25">
      <c r="A415" s="7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1"/>
    </row>
    <row r="417" spans="1:26" ht="24" customHeight="1" x14ac:dyDescent="0.2">
      <c r="A417" s="25"/>
      <c r="B417" s="71" t="s">
        <v>94</v>
      </c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3"/>
    </row>
    <row r="418" spans="1:26" ht="25.5" x14ac:dyDescent="0.2">
      <c r="A418" s="74" t="s">
        <v>69</v>
      </c>
      <c r="B418" s="26" t="s">
        <v>70</v>
      </c>
      <c r="C418" s="26" t="s">
        <v>71</v>
      </c>
      <c r="D418" s="26" t="s">
        <v>72</v>
      </c>
      <c r="E418" s="26" t="s">
        <v>73</v>
      </c>
      <c r="F418" s="26" t="s">
        <v>74</v>
      </c>
      <c r="G418" s="26" t="s">
        <v>75</v>
      </c>
      <c r="H418" s="26" t="s">
        <v>76</v>
      </c>
      <c r="I418" s="26" t="s">
        <v>77</v>
      </c>
      <c r="J418" s="26" t="s">
        <v>78</v>
      </c>
      <c r="K418" s="26" t="s">
        <v>79</v>
      </c>
      <c r="L418" s="26" t="s">
        <v>80</v>
      </c>
      <c r="M418" s="26" t="s">
        <v>81</v>
      </c>
      <c r="N418" s="26" t="s">
        <v>82</v>
      </c>
      <c r="O418" s="26" t="s">
        <v>83</v>
      </c>
      <c r="P418" s="26" t="s">
        <v>84</v>
      </c>
      <c r="Q418" s="26" t="s">
        <v>85</v>
      </c>
      <c r="R418" s="26" t="s">
        <v>86</v>
      </c>
      <c r="S418" s="26" t="s">
        <v>87</v>
      </c>
      <c r="T418" s="26" t="s">
        <v>88</v>
      </c>
      <c r="U418" s="26" t="s">
        <v>89</v>
      </c>
      <c r="V418" s="26" t="s">
        <v>90</v>
      </c>
      <c r="W418" s="26" t="s">
        <v>91</v>
      </c>
      <c r="X418" s="26" t="s">
        <v>92</v>
      </c>
      <c r="Y418" s="26" t="s">
        <v>93</v>
      </c>
    </row>
    <row r="419" spans="1:26" x14ac:dyDescent="0.2">
      <c r="A419" s="78">
        <v>1</v>
      </c>
      <c r="B419" s="86">
        <v>5261.51</v>
      </c>
      <c r="C419" s="86">
        <v>5255.6</v>
      </c>
      <c r="D419" s="86">
        <v>5301.04</v>
      </c>
      <c r="E419" s="86">
        <v>5261.19</v>
      </c>
      <c r="F419" s="86">
        <v>5400.23</v>
      </c>
      <c r="G419" s="86">
        <v>5559.44</v>
      </c>
      <c r="H419" s="86">
        <v>5622.94</v>
      </c>
      <c r="I419" s="86">
        <v>5705.02</v>
      </c>
      <c r="J419" s="86">
        <v>5770.43</v>
      </c>
      <c r="K419" s="86">
        <v>5758.84</v>
      </c>
      <c r="L419" s="86">
        <v>5734.69</v>
      </c>
      <c r="M419" s="86">
        <v>5738.68</v>
      </c>
      <c r="N419" s="86">
        <v>5709.93</v>
      </c>
      <c r="O419" s="86">
        <v>5725.74</v>
      </c>
      <c r="P419" s="86">
        <v>5718.34</v>
      </c>
      <c r="Q419" s="86">
        <v>5757.35</v>
      </c>
      <c r="R419" s="86">
        <v>5803.87</v>
      </c>
      <c r="S419" s="86">
        <v>5811.53</v>
      </c>
      <c r="T419" s="86">
        <v>5718.58</v>
      </c>
      <c r="U419" s="86">
        <v>5702.75</v>
      </c>
      <c r="V419" s="86">
        <v>5701.8</v>
      </c>
      <c r="W419" s="86">
        <v>5637.28</v>
      </c>
      <c r="X419" s="86">
        <v>5569.13</v>
      </c>
      <c r="Y419" s="86">
        <v>5533.39</v>
      </c>
    </row>
    <row r="420" spans="1:26" x14ac:dyDescent="0.2">
      <c r="A420" s="78">
        <v>2</v>
      </c>
      <c r="B420" s="86">
        <v>5312.06</v>
      </c>
      <c r="C420" s="86">
        <v>5414.32</v>
      </c>
      <c r="D420" s="86">
        <v>5583.84</v>
      </c>
      <c r="E420" s="86">
        <v>5566.11</v>
      </c>
      <c r="F420" s="86">
        <v>5621.06</v>
      </c>
      <c r="G420" s="86">
        <v>5658.48</v>
      </c>
      <c r="H420" s="86">
        <v>5671.65</v>
      </c>
      <c r="I420" s="86">
        <v>5700.71</v>
      </c>
      <c r="J420" s="86">
        <v>5725.89</v>
      </c>
      <c r="K420" s="86">
        <v>5708.56</v>
      </c>
      <c r="L420" s="86">
        <v>5696.12</v>
      </c>
      <c r="M420" s="86">
        <v>5678.86</v>
      </c>
      <c r="N420" s="86">
        <v>5672.33</v>
      </c>
      <c r="O420" s="86">
        <v>5680.2</v>
      </c>
      <c r="P420" s="86">
        <v>5670.86</v>
      </c>
      <c r="Q420" s="86">
        <v>5667.31</v>
      </c>
      <c r="R420" s="86">
        <v>5706.75</v>
      </c>
      <c r="S420" s="86">
        <v>5704.03</v>
      </c>
      <c r="T420" s="86">
        <v>5645.1</v>
      </c>
      <c r="U420" s="86">
        <v>5584.76</v>
      </c>
      <c r="V420" s="86">
        <v>5608.84</v>
      </c>
      <c r="W420" s="86">
        <v>5568.5</v>
      </c>
      <c r="X420" s="86">
        <v>5283.22</v>
      </c>
      <c r="Y420" s="86">
        <v>5251.78</v>
      </c>
      <c r="Z420" s="1">
        <v>1</v>
      </c>
    </row>
    <row r="421" spans="1:26" x14ac:dyDescent="0.2">
      <c r="A421" s="78">
        <v>3</v>
      </c>
      <c r="B421" s="86">
        <v>5388.02</v>
      </c>
      <c r="C421" s="86">
        <v>5424.38</v>
      </c>
      <c r="D421" s="86">
        <v>5577.61</v>
      </c>
      <c r="E421" s="86">
        <v>5518.95</v>
      </c>
      <c r="F421" s="86">
        <v>5644.65</v>
      </c>
      <c r="G421" s="86">
        <v>5654.6</v>
      </c>
      <c r="H421" s="86">
        <v>5685.29</v>
      </c>
      <c r="I421" s="86">
        <v>5761.73</v>
      </c>
      <c r="J421" s="86">
        <v>5784.1</v>
      </c>
      <c r="K421" s="86">
        <v>5787.93</v>
      </c>
      <c r="L421" s="86">
        <v>5765.57</v>
      </c>
      <c r="M421" s="86">
        <v>5760.28</v>
      </c>
      <c r="N421" s="86">
        <v>5754.48</v>
      </c>
      <c r="O421" s="86">
        <v>5780.94</v>
      </c>
      <c r="P421" s="86">
        <v>5795.97</v>
      </c>
      <c r="Q421" s="86">
        <v>5785.72</v>
      </c>
      <c r="R421" s="86">
        <v>5800.81</v>
      </c>
      <c r="S421" s="86">
        <v>5793.87</v>
      </c>
      <c r="T421" s="86">
        <v>5733.45</v>
      </c>
      <c r="U421" s="86">
        <v>5706.31</v>
      </c>
      <c r="V421" s="86">
        <v>5715.48</v>
      </c>
      <c r="W421" s="86">
        <v>5650.13</v>
      </c>
      <c r="X421" s="86">
        <v>5618.79</v>
      </c>
      <c r="Y421" s="86">
        <v>5526.88</v>
      </c>
    </row>
    <row r="422" spans="1:26" x14ac:dyDescent="0.2">
      <c r="A422" s="78">
        <v>4</v>
      </c>
      <c r="B422" s="86">
        <v>5407.37</v>
      </c>
      <c r="C422" s="86">
        <v>5317.5</v>
      </c>
      <c r="D422" s="86">
        <v>5405.14</v>
      </c>
      <c r="E422" s="86">
        <v>5368.98</v>
      </c>
      <c r="F422" s="86">
        <v>5482.78</v>
      </c>
      <c r="G422" s="86">
        <v>5571.62</v>
      </c>
      <c r="H422" s="86">
        <v>5627.92</v>
      </c>
      <c r="I422" s="86">
        <v>5730.42</v>
      </c>
      <c r="J422" s="86">
        <v>5728.01</v>
      </c>
      <c r="K422" s="86">
        <v>5729.06</v>
      </c>
      <c r="L422" s="86">
        <v>5713.96</v>
      </c>
      <c r="M422" s="86">
        <v>5710.32</v>
      </c>
      <c r="N422" s="86">
        <v>5697.54</v>
      </c>
      <c r="O422" s="86">
        <v>5704.58</v>
      </c>
      <c r="P422" s="86">
        <v>5715.48</v>
      </c>
      <c r="Q422" s="86">
        <v>5711.84</v>
      </c>
      <c r="R422" s="86">
        <v>5711.98</v>
      </c>
      <c r="S422" s="86">
        <v>5717.72</v>
      </c>
      <c r="T422" s="86">
        <v>5684.8</v>
      </c>
      <c r="U422" s="86">
        <v>5653.05</v>
      </c>
      <c r="V422" s="86">
        <v>5671.61</v>
      </c>
      <c r="W422" s="86">
        <v>5637.82</v>
      </c>
      <c r="X422" s="86">
        <v>5582.02</v>
      </c>
      <c r="Y422" s="86">
        <v>5446.21</v>
      </c>
    </row>
    <row r="423" spans="1:26" x14ac:dyDescent="0.2">
      <c r="A423" s="78">
        <v>5</v>
      </c>
      <c r="B423" s="86">
        <v>5549.73</v>
      </c>
      <c r="C423" s="86">
        <v>5540.65</v>
      </c>
      <c r="D423" s="86">
        <v>5543.46</v>
      </c>
      <c r="E423" s="86">
        <v>5494.23</v>
      </c>
      <c r="F423" s="86">
        <v>5570.74</v>
      </c>
      <c r="G423" s="86">
        <v>5606.68</v>
      </c>
      <c r="H423" s="86">
        <v>5654.99</v>
      </c>
      <c r="I423" s="86">
        <v>5725.36</v>
      </c>
      <c r="J423" s="86">
        <v>5780.72</v>
      </c>
      <c r="K423" s="86">
        <v>5794.87</v>
      </c>
      <c r="L423" s="86">
        <v>5803.23</v>
      </c>
      <c r="M423" s="86">
        <v>5803.04</v>
      </c>
      <c r="N423" s="86">
        <v>5779.72</v>
      </c>
      <c r="O423" s="86">
        <v>5776.79</v>
      </c>
      <c r="P423" s="86">
        <v>5786.08</v>
      </c>
      <c r="Q423" s="86">
        <v>5766.06</v>
      </c>
      <c r="R423" s="86">
        <v>5763.68</v>
      </c>
      <c r="S423" s="86">
        <v>5763.17</v>
      </c>
      <c r="T423" s="86">
        <v>5733.8</v>
      </c>
      <c r="U423" s="86">
        <v>5687.64</v>
      </c>
      <c r="V423" s="86">
        <v>5699.99</v>
      </c>
      <c r="W423" s="86">
        <v>5648.41</v>
      </c>
      <c r="X423" s="86">
        <v>5558.62</v>
      </c>
      <c r="Y423" s="86">
        <v>5540.73</v>
      </c>
    </row>
    <row r="424" spans="1:26" x14ac:dyDescent="0.2">
      <c r="A424" s="78">
        <v>6</v>
      </c>
      <c r="B424" s="86">
        <v>5606.01</v>
      </c>
      <c r="C424" s="86">
        <v>5597.13</v>
      </c>
      <c r="D424" s="86">
        <v>5621.38</v>
      </c>
      <c r="E424" s="86">
        <v>5630.78</v>
      </c>
      <c r="F424" s="86">
        <v>5650.89</v>
      </c>
      <c r="G424" s="86">
        <v>5619.97</v>
      </c>
      <c r="H424" s="86">
        <v>5691.15</v>
      </c>
      <c r="I424" s="86">
        <v>5697.82</v>
      </c>
      <c r="J424" s="86">
        <v>5750.78</v>
      </c>
      <c r="K424" s="86">
        <v>5786.25</v>
      </c>
      <c r="L424" s="86">
        <v>5778.75</v>
      </c>
      <c r="M424" s="86">
        <v>5775.65</v>
      </c>
      <c r="N424" s="86">
        <v>5764.45</v>
      </c>
      <c r="O424" s="86">
        <v>5771.84</v>
      </c>
      <c r="P424" s="86">
        <v>5764.61</v>
      </c>
      <c r="Q424" s="86">
        <v>5794.43</v>
      </c>
      <c r="R424" s="86">
        <v>5825.05</v>
      </c>
      <c r="S424" s="86">
        <v>5827.08</v>
      </c>
      <c r="T424" s="86">
        <v>5863.57</v>
      </c>
      <c r="U424" s="86">
        <v>5891.86</v>
      </c>
      <c r="V424" s="86">
        <v>5821.33</v>
      </c>
      <c r="W424" s="86">
        <v>5758.68</v>
      </c>
      <c r="X424" s="86">
        <v>5653.06</v>
      </c>
      <c r="Y424" s="86">
        <v>5606.45</v>
      </c>
    </row>
    <row r="425" spans="1:26" x14ac:dyDescent="0.2">
      <c r="A425" s="78">
        <v>7</v>
      </c>
      <c r="B425" s="86">
        <v>5494.5</v>
      </c>
      <c r="C425" s="86">
        <v>5481.88</v>
      </c>
      <c r="D425" s="86">
        <v>5484.54</v>
      </c>
      <c r="E425" s="86">
        <v>5491.15</v>
      </c>
      <c r="F425" s="86">
        <v>5522.36</v>
      </c>
      <c r="G425" s="86">
        <v>5548.49</v>
      </c>
      <c r="H425" s="86">
        <v>5553.56</v>
      </c>
      <c r="I425" s="86">
        <v>5642.88</v>
      </c>
      <c r="J425" s="86">
        <v>5632.72</v>
      </c>
      <c r="K425" s="86">
        <v>5619.3</v>
      </c>
      <c r="L425" s="86">
        <v>5547.97</v>
      </c>
      <c r="M425" s="86">
        <v>5547.77</v>
      </c>
      <c r="N425" s="86">
        <v>5547.38</v>
      </c>
      <c r="O425" s="86">
        <v>5545.71</v>
      </c>
      <c r="P425" s="86">
        <v>5543.35</v>
      </c>
      <c r="Q425" s="86">
        <v>5587.48</v>
      </c>
      <c r="R425" s="86">
        <v>5668.68</v>
      </c>
      <c r="S425" s="86">
        <v>5686.25</v>
      </c>
      <c r="T425" s="86">
        <v>5704.53</v>
      </c>
      <c r="U425" s="86">
        <v>5622.75</v>
      </c>
      <c r="V425" s="86">
        <v>5567.21</v>
      </c>
      <c r="W425" s="86">
        <v>5517.75</v>
      </c>
      <c r="X425" s="86">
        <v>5406.33</v>
      </c>
      <c r="Y425" s="86">
        <v>5292.3</v>
      </c>
    </row>
    <row r="426" spans="1:26" x14ac:dyDescent="0.2">
      <c r="A426" s="78">
        <v>8</v>
      </c>
      <c r="B426" s="86">
        <v>5290.19</v>
      </c>
      <c r="C426" s="86">
        <v>5291.56</v>
      </c>
      <c r="D426" s="86">
        <v>5357.46</v>
      </c>
      <c r="E426" s="86">
        <v>5431.86</v>
      </c>
      <c r="F426" s="86">
        <v>5508.43</v>
      </c>
      <c r="G426" s="86">
        <v>5531.02</v>
      </c>
      <c r="H426" s="86">
        <v>5557.79</v>
      </c>
      <c r="I426" s="86">
        <v>5602.21</v>
      </c>
      <c r="J426" s="86">
        <v>5605.96</v>
      </c>
      <c r="K426" s="86">
        <v>5603.11</v>
      </c>
      <c r="L426" s="86">
        <v>5594.34</v>
      </c>
      <c r="M426" s="86">
        <v>5594.69</v>
      </c>
      <c r="N426" s="86">
        <v>5601</v>
      </c>
      <c r="O426" s="86">
        <v>5608.63</v>
      </c>
      <c r="P426" s="86">
        <v>5611.12</v>
      </c>
      <c r="Q426" s="86">
        <v>5620.1</v>
      </c>
      <c r="R426" s="86">
        <v>5637.23</v>
      </c>
      <c r="S426" s="86">
        <v>5642.98</v>
      </c>
      <c r="T426" s="86">
        <v>5665.33</v>
      </c>
      <c r="U426" s="86">
        <v>5614.64</v>
      </c>
      <c r="V426" s="86">
        <v>5534.61</v>
      </c>
      <c r="W426" s="86">
        <v>5499.57</v>
      </c>
      <c r="X426" s="86">
        <v>5415.57</v>
      </c>
      <c r="Y426" s="86">
        <v>5338.14</v>
      </c>
    </row>
    <row r="427" spans="1:26" x14ac:dyDescent="0.2">
      <c r="A427" s="78">
        <v>9</v>
      </c>
      <c r="B427" s="86">
        <v>5346.8</v>
      </c>
      <c r="C427" s="86">
        <v>5308.33</v>
      </c>
      <c r="D427" s="86">
        <v>5501.89</v>
      </c>
      <c r="E427" s="86">
        <v>5609.48</v>
      </c>
      <c r="F427" s="86">
        <v>5724.08</v>
      </c>
      <c r="G427" s="86">
        <v>5737.81</v>
      </c>
      <c r="H427" s="86">
        <v>5754.81</v>
      </c>
      <c r="I427" s="86">
        <v>5767.28</v>
      </c>
      <c r="J427" s="86">
        <v>5770.32</v>
      </c>
      <c r="K427" s="86">
        <v>5768.05</v>
      </c>
      <c r="L427" s="86">
        <v>5753.71</v>
      </c>
      <c r="M427" s="86">
        <v>5749.97</v>
      </c>
      <c r="N427" s="86">
        <v>5756.48</v>
      </c>
      <c r="O427" s="86">
        <v>5757.12</v>
      </c>
      <c r="P427" s="86">
        <v>5757.74</v>
      </c>
      <c r="Q427" s="86">
        <v>5771.09</v>
      </c>
      <c r="R427" s="86">
        <v>5823.79</v>
      </c>
      <c r="S427" s="86">
        <v>5826.64</v>
      </c>
      <c r="T427" s="86">
        <v>5836.51</v>
      </c>
      <c r="U427" s="86">
        <v>5777.71</v>
      </c>
      <c r="V427" s="86">
        <v>5695.29</v>
      </c>
      <c r="W427" s="86">
        <v>5639.33</v>
      </c>
      <c r="X427" s="86">
        <v>5529.09</v>
      </c>
      <c r="Y427" s="86">
        <v>5490.1</v>
      </c>
    </row>
    <row r="428" spans="1:26" x14ac:dyDescent="0.2">
      <c r="A428" s="78">
        <v>10</v>
      </c>
      <c r="B428" s="86">
        <v>5485.7</v>
      </c>
      <c r="C428" s="86">
        <v>5483.45</v>
      </c>
      <c r="D428" s="86">
        <v>5577.59</v>
      </c>
      <c r="E428" s="86">
        <v>5553.71</v>
      </c>
      <c r="F428" s="86">
        <v>5595.68</v>
      </c>
      <c r="G428" s="86">
        <v>5630.73</v>
      </c>
      <c r="H428" s="86">
        <v>5669.79</v>
      </c>
      <c r="I428" s="86">
        <v>5702.94</v>
      </c>
      <c r="J428" s="86">
        <v>5702.17</v>
      </c>
      <c r="K428" s="86">
        <v>5699.94</v>
      </c>
      <c r="L428" s="86">
        <v>5693.98</v>
      </c>
      <c r="M428" s="86">
        <v>5683.44</v>
      </c>
      <c r="N428" s="86">
        <v>5675.19</v>
      </c>
      <c r="O428" s="86">
        <v>5645.21</v>
      </c>
      <c r="P428" s="86">
        <v>5664.75</v>
      </c>
      <c r="Q428" s="86">
        <v>5665.12</v>
      </c>
      <c r="R428" s="86">
        <v>5738.59</v>
      </c>
      <c r="S428" s="86">
        <v>5734.67</v>
      </c>
      <c r="T428" s="86">
        <v>5747.41</v>
      </c>
      <c r="U428" s="86">
        <v>5682.64</v>
      </c>
      <c r="V428" s="86">
        <v>5634.41</v>
      </c>
      <c r="W428" s="86">
        <v>5592.41</v>
      </c>
      <c r="X428" s="86">
        <v>5529.23</v>
      </c>
      <c r="Y428" s="86">
        <v>5485.19</v>
      </c>
    </row>
    <row r="429" spans="1:26" x14ac:dyDescent="0.2">
      <c r="A429" s="78">
        <v>11</v>
      </c>
      <c r="B429" s="86">
        <v>5349.79</v>
      </c>
      <c r="C429" s="86">
        <v>5352.03</v>
      </c>
      <c r="D429" s="86">
        <v>5379.43</v>
      </c>
      <c r="E429" s="86">
        <v>5355.23</v>
      </c>
      <c r="F429" s="86">
        <v>5404.61</v>
      </c>
      <c r="G429" s="86">
        <v>5507.17</v>
      </c>
      <c r="H429" s="86">
        <v>5531.16</v>
      </c>
      <c r="I429" s="86">
        <v>5556.64</v>
      </c>
      <c r="J429" s="86">
        <v>5558.75</v>
      </c>
      <c r="K429" s="86">
        <v>5559.43</v>
      </c>
      <c r="L429" s="86">
        <v>5558.58</v>
      </c>
      <c r="M429" s="86">
        <v>5563.86</v>
      </c>
      <c r="N429" s="86">
        <v>5563.58</v>
      </c>
      <c r="O429" s="86">
        <v>5536.35</v>
      </c>
      <c r="P429" s="86">
        <v>5534.27</v>
      </c>
      <c r="Q429" s="86">
        <v>5537.16</v>
      </c>
      <c r="R429" s="86">
        <v>5543</v>
      </c>
      <c r="S429" s="86">
        <v>5541.39</v>
      </c>
      <c r="T429" s="86">
        <v>5532.17</v>
      </c>
      <c r="U429" s="86">
        <v>5432.95</v>
      </c>
      <c r="V429" s="86">
        <v>5518.4</v>
      </c>
      <c r="W429" s="86">
        <v>5464.78</v>
      </c>
      <c r="X429" s="86">
        <v>5367.38</v>
      </c>
      <c r="Y429" s="86">
        <v>5360.03</v>
      </c>
    </row>
    <row r="430" spans="1:26" x14ac:dyDescent="0.2">
      <c r="A430" s="78">
        <v>12</v>
      </c>
      <c r="B430" s="86">
        <v>5323.14</v>
      </c>
      <c r="C430" s="86">
        <v>5321.51</v>
      </c>
      <c r="D430" s="86">
        <v>5353.86</v>
      </c>
      <c r="E430" s="86">
        <v>5334.09</v>
      </c>
      <c r="F430" s="86">
        <v>5369.82</v>
      </c>
      <c r="G430" s="86">
        <v>5382.39</v>
      </c>
      <c r="H430" s="86">
        <v>5473.28</v>
      </c>
      <c r="I430" s="86">
        <v>5524.91</v>
      </c>
      <c r="J430" s="86">
        <v>5550.81</v>
      </c>
      <c r="K430" s="86">
        <v>5546.22</v>
      </c>
      <c r="L430" s="86">
        <v>5543.45</v>
      </c>
      <c r="M430" s="86">
        <v>5524.59</v>
      </c>
      <c r="N430" s="86">
        <v>5544.07</v>
      </c>
      <c r="O430" s="86">
        <v>5543.21</v>
      </c>
      <c r="P430" s="86">
        <v>5522.95</v>
      </c>
      <c r="Q430" s="86">
        <v>5547.55</v>
      </c>
      <c r="R430" s="86">
        <v>5609.9</v>
      </c>
      <c r="S430" s="86">
        <v>5626.35</v>
      </c>
      <c r="T430" s="86">
        <v>5549.57</v>
      </c>
      <c r="U430" s="86">
        <v>5521.69</v>
      </c>
      <c r="V430" s="86">
        <v>5537.47</v>
      </c>
      <c r="W430" s="86">
        <v>5477.9</v>
      </c>
      <c r="X430" s="86">
        <v>5448.67</v>
      </c>
      <c r="Y430" s="86">
        <v>5379.94</v>
      </c>
    </row>
    <row r="431" spans="1:26" x14ac:dyDescent="0.2">
      <c r="A431" s="78">
        <v>13</v>
      </c>
      <c r="B431" s="86">
        <v>5382.4</v>
      </c>
      <c r="C431" s="86">
        <v>5366.65</v>
      </c>
      <c r="D431" s="86">
        <v>5367</v>
      </c>
      <c r="E431" s="86">
        <v>5354.72</v>
      </c>
      <c r="F431" s="86">
        <v>5384.09</v>
      </c>
      <c r="G431" s="86">
        <v>5440.59</v>
      </c>
      <c r="H431" s="86">
        <v>5461.57</v>
      </c>
      <c r="I431" s="86">
        <v>5509.23</v>
      </c>
      <c r="J431" s="86">
        <v>5535.9</v>
      </c>
      <c r="K431" s="86">
        <v>5537.83</v>
      </c>
      <c r="L431" s="86">
        <v>5537.57</v>
      </c>
      <c r="M431" s="86">
        <v>5537.52</v>
      </c>
      <c r="N431" s="86">
        <v>5536.05</v>
      </c>
      <c r="O431" s="86">
        <v>5535.08</v>
      </c>
      <c r="P431" s="86">
        <v>5535.69</v>
      </c>
      <c r="Q431" s="86">
        <v>5542.7</v>
      </c>
      <c r="R431" s="86">
        <v>5588.9</v>
      </c>
      <c r="S431" s="86">
        <v>5612.34</v>
      </c>
      <c r="T431" s="86">
        <v>5598.83</v>
      </c>
      <c r="U431" s="86">
        <v>5531.25</v>
      </c>
      <c r="V431" s="86">
        <v>5522.84</v>
      </c>
      <c r="W431" s="86">
        <v>5483.44</v>
      </c>
      <c r="X431" s="86">
        <v>5419.15</v>
      </c>
      <c r="Y431" s="86">
        <v>5373.42</v>
      </c>
    </row>
    <row r="432" spans="1:26" x14ac:dyDescent="0.2">
      <c r="A432" s="78">
        <v>14</v>
      </c>
      <c r="B432" s="86">
        <v>5352.91</v>
      </c>
      <c r="C432" s="86">
        <v>5351.96</v>
      </c>
      <c r="D432" s="86">
        <v>5356.48</v>
      </c>
      <c r="E432" s="86">
        <v>5374.68</v>
      </c>
      <c r="F432" s="86">
        <v>5427.58</v>
      </c>
      <c r="G432" s="86">
        <v>5511.17</v>
      </c>
      <c r="H432" s="86">
        <v>5592.8</v>
      </c>
      <c r="I432" s="86">
        <v>5595.28</v>
      </c>
      <c r="J432" s="86">
        <v>5595.13</v>
      </c>
      <c r="K432" s="86">
        <v>5595.14</v>
      </c>
      <c r="L432" s="86">
        <v>5595.5</v>
      </c>
      <c r="M432" s="86">
        <v>5595.17</v>
      </c>
      <c r="N432" s="86">
        <v>5589.51</v>
      </c>
      <c r="O432" s="86">
        <v>5586.02</v>
      </c>
      <c r="P432" s="86">
        <v>5587.55</v>
      </c>
      <c r="Q432" s="86">
        <v>5584.18</v>
      </c>
      <c r="R432" s="86">
        <v>5596.76</v>
      </c>
      <c r="S432" s="86">
        <v>5599.54</v>
      </c>
      <c r="T432" s="86">
        <v>5544.81</v>
      </c>
      <c r="U432" s="86">
        <v>5469.88</v>
      </c>
      <c r="V432" s="86">
        <v>5488.29</v>
      </c>
      <c r="W432" s="86">
        <v>5457.81</v>
      </c>
      <c r="X432" s="86">
        <v>5370.73</v>
      </c>
      <c r="Y432" s="86">
        <v>5315.84</v>
      </c>
    </row>
    <row r="433" spans="1:25" x14ac:dyDescent="0.2">
      <c r="A433" s="78">
        <v>15</v>
      </c>
      <c r="B433" s="86">
        <v>5321.53</v>
      </c>
      <c r="C433" s="86">
        <v>5293.62</v>
      </c>
      <c r="D433" s="86">
        <v>5317.53</v>
      </c>
      <c r="E433" s="86">
        <v>5312.27</v>
      </c>
      <c r="F433" s="86">
        <v>5437.69</v>
      </c>
      <c r="G433" s="86">
        <v>5499.45</v>
      </c>
      <c r="H433" s="86">
        <v>5539.45</v>
      </c>
      <c r="I433" s="86">
        <v>5569.32</v>
      </c>
      <c r="J433" s="86">
        <v>5583.95</v>
      </c>
      <c r="K433" s="86">
        <v>5582.59</v>
      </c>
      <c r="L433" s="86">
        <v>5579.46</v>
      </c>
      <c r="M433" s="86">
        <v>5592.22</v>
      </c>
      <c r="N433" s="86">
        <v>5612.27</v>
      </c>
      <c r="O433" s="86">
        <v>5622.13</v>
      </c>
      <c r="P433" s="86">
        <v>5627.32</v>
      </c>
      <c r="Q433" s="86">
        <v>5623.11</v>
      </c>
      <c r="R433" s="86">
        <v>5643.22</v>
      </c>
      <c r="S433" s="86">
        <v>5650.19</v>
      </c>
      <c r="T433" s="86">
        <v>5614.5</v>
      </c>
      <c r="U433" s="86">
        <v>5549.55</v>
      </c>
      <c r="V433" s="86">
        <v>5550.16</v>
      </c>
      <c r="W433" s="86">
        <v>5517.3</v>
      </c>
      <c r="X433" s="86">
        <v>5480.75</v>
      </c>
      <c r="Y433" s="86">
        <v>5342.64</v>
      </c>
    </row>
    <row r="434" spans="1:25" x14ac:dyDescent="0.2">
      <c r="A434" s="78">
        <v>16</v>
      </c>
      <c r="B434" s="86">
        <v>5452.95</v>
      </c>
      <c r="C434" s="86">
        <v>5449.19</v>
      </c>
      <c r="D434" s="86">
        <v>5464.59</v>
      </c>
      <c r="E434" s="86">
        <v>5468.32</v>
      </c>
      <c r="F434" s="86">
        <v>5536.83</v>
      </c>
      <c r="G434" s="86">
        <v>5571.69</v>
      </c>
      <c r="H434" s="86">
        <v>5635.12</v>
      </c>
      <c r="I434" s="86">
        <v>5649.45</v>
      </c>
      <c r="J434" s="86">
        <v>5641.61</v>
      </c>
      <c r="K434" s="86">
        <v>5638.95</v>
      </c>
      <c r="L434" s="86">
        <v>5695.89</v>
      </c>
      <c r="M434" s="86">
        <v>5633.07</v>
      </c>
      <c r="N434" s="86">
        <v>5678.62</v>
      </c>
      <c r="O434" s="86">
        <v>5678.03</v>
      </c>
      <c r="P434" s="86">
        <v>5684.92</v>
      </c>
      <c r="Q434" s="86">
        <v>5678.96</v>
      </c>
      <c r="R434" s="86">
        <v>5695.03</v>
      </c>
      <c r="S434" s="86">
        <v>5705.01</v>
      </c>
      <c r="T434" s="86">
        <v>5670.36</v>
      </c>
      <c r="U434" s="86">
        <v>5565.7</v>
      </c>
      <c r="V434" s="86">
        <v>5579.36</v>
      </c>
      <c r="W434" s="86">
        <v>5559.26</v>
      </c>
      <c r="X434" s="86">
        <v>5532.52</v>
      </c>
      <c r="Y434" s="86">
        <v>5477.38</v>
      </c>
    </row>
    <row r="435" spans="1:25" x14ac:dyDescent="0.2">
      <c r="A435" s="78">
        <v>17</v>
      </c>
      <c r="B435" s="86">
        <v>5443.38</v>
      </c>
      <c r="C435" s="86">
        <v>5440.43</v>
      </c>
      <c r="D435" s="86">
        <v>5454.53</v>
      </c>
      <c r="E435" s="86">
        <v>5455.23</v>
      </c>
      <c r="F435" s="86">
        <v>5507.18</v>
      </c>
      <c r="G435" s="86">
        <v>5555.88</v>
      </c>
      <c r="H435" s="86">
        <v>5662.12</v>
      </c>
      <c r="I435" s="86">
        <v>5682.28</v>
      </c>
      <c r="J435" s="86">
        <v>5685.26</v>
      </c>
      <c r="K435" s="86">
        <v>5678.86</v>
      </c>
      <c r="L435" s="86">
        <v>5656.37</v>
      </c>
      <c r="M435" s="86">
        <v>5661.58</v>
      </c>
      <c r="N435" s="86">
        <v>5646.39</v>
      </c>
      <c r="O435" s="86">
        <v>5657.47</v>
      </c>
      <c r="P435" s="86">
        <v>5663.26</v>
      </c>
      <c r="Q435" s="86">
        <v>5655.98</v>
      </c>
      <c r="R435" s="86">
        <v>5663.86</v>
      </c>
      <c r="S435" s="86">
        <v>5668.72</v>
      </c>
      <c r="T435" s="86">
        <v>5629.11</v>
      </c>
      <c r="U435" s="86">
        <v>5576.66</v>
      </c>
      <c r="V435" s="86">
        <v>5581.99</v>
      </c>
      <c r="W435" s="86">
        <v>5520.66</v>
      </c>
      <c r="X435" s="86">
        <v>5457.47</v>
      </c>
      <c r="Y435" s="86">
        <v>5438.43</v>
      </c>
    </row>
    <row r="436" spans="1:25" x14ac:dyDescent="0.2">
      <c r="A436" s="78">
        <v>18</v>
      </c>
      <c r="B436" s="86">
        <v>5447.12</v>
      </c>
      <c r="C436" s="86">
        <v>5471.15</v>
      </c>
      <c r="D436" s="86">
        <v>5500.02</v>
      </c>
      <c r="E436" s="86">
        <v>5569.66</v>
      </c>
      <c r="F436" s="86">
        <v>5593.74</v>
      </c>
      <c r="G436" s="86">
        <v>5637.7</v>
      </c>
      <c r="H436" s="86">
        <v>5695.49</v>
      </c>
      <c r="I436" s="86">
        <v>5717.58</v>
      </c>
      <c r="J436" s="86">
        <v>5741.49</v>
      </c>
      <c r="K436" s="86">
        <v>5728.39</v>
      </c>
      <c r="L436" s="86">
        <v>5720.27</v>
      </c>
      <c r="M436" s="86">
        <v>5685.93</v>
      </c>
      <c r="N436" s="86">
        <v>5665.33</v>
      </c>
      <c r="O436" s="86">
        <v>5676.15</v>
      </c>
      <c r="P436" s="86">
        <v>5673.19</v>
      </c>
      <c r="Q436" s="86">
        <v>5659.66</v>
      </c>
      <c r="R436" s="86">
        <v>5671.63</v>
      </c>
      <c r="S436" s="86">
        <v>5682.04</v>
      </c>
      <c r="T436" s="86">
        <v>5705.87</v>
      </c>
      <c r="U436" s="86">
        <v>5718.95</v>
      </c>
      <c r="V436" s="86">
        <v>5637.89</v>
      </c>
      <c r="W436" s="86">
        <v>5636.82</v>
      </c>
      <c r="X436" s="86">
        <v>5640.03</v>
      </c>
      <c r="Y436" s="86">
        <v>5553.06</v>
      </c>
    </row>
    <row r="437" spans="1:25" x14ac:dyDescent="0.2">
      <c r="A437" s="78">
        <v>19</v>
      </c>
      <c r="B437" s="86">
        <v>5552.36</v>
      </c>
      <c r="C437" s="86">
        <v>5536.02</v>
      </c>
      <c r="D437" s="86">
        <v>5539.98</v>
      </c>
      <c r="E437" s="86">
        <v>5431.61</v>
      </c>
      <c r="F437" s="86">
        <v>5527.51</v>
      </c>
      <c r="G437" s="86">
        <v>5574.66</v>
      </c>
      <c r="H437" s="86">
        <v>5627.89</v>
      </c>
      <c r="I437" s="86">
        <v>5711.08</v>
      </c>
      <c r="J437" s="86">
        <v>5734.31</v>
      </c>
      <c r="K437" s="86">
        <v>5736.1</v>
      </c>
      <c r="L437" s="86">
        <v>5720.98</v>
      </c>
      <c r="M437" s="86">
        <v>5716.66</v>
      </c>
      <c r="N437" s="86">
        <v>5712.88</v>
      </c>
      <c r="O437" s="86">
        <v>5712.77</v>
      </c>
      <c r="P437" s="86">
        <v>5710.93</v>
      </c>
      <c r="Q437" s="86">
        <v>5694.27</v>
      </c>
      <c r="R437" s="86">
        <v>5699.92</v>
      </c>
      <c r="S437" s="86">
        <v>5708.06</v>
      </c>
      <c r="T437" s="86">
        <v>5678.58</v>
      </c>
      <c r="U437" s="86">
        <v>5702.15</v>
      </c>
      <c r="V437" s="86">
        <v>5632.91</v>
      </c>
      <c r="W437" s="86">
        <v>5618.26</v>
      </c>
      <c r="X437" s="86">
        <v>5564.15</v>
      </c>
      <c r="Y437" s="86">
        <v>5523.45</v>
      </c>
    </row>
    <row r="438" spans="1:25" x14ac:dyDescent="0.2">
      <c r="A438" s="78">
        <v>20</v>
      </c>
      <c r="B438" s="86">
        <v>5474.35</v>
      </c>
      <c r="C438" s="86">
        <v>5459.45</v>
      </c>
      <c r="D438" s="86">
        <v>5452.36</v>
      </c>
      <c r="E438" s="86">
        <v>5353.95</v>
      </c>
      <c r="F438" s="86">
        <v>5448.78</v>
      </c>
      <c r="G438" s="86">
        <v>5441.39</v>
      </c>
      <c r="H438" s="86">
        <v>5461.57</v>
      </c>
      <c r="I438" s="86">
        <v>5501.13</v>
      </c>
      <c r="J438" s="86">
        <v>5519.96</v>
      </c>
      <c r="K438" s="86">
        <v>5563.99</v>
      </c>
      <c r="L438" s="86">
        <v>5550.93</v>
      </c>
      <c r="M438" s="86">
        <v>5557.17</v>
      </c>
      <c r="N438" s="86">
        <v>5599.65</v>
      </c>
      <c r="O438" s="86">
        <v>5605.12</v>
      </c>
      <c r="P438" s="86">
        <v>5609.2</v>
      </c>
      <c r="Q438" s="86">
        <v>5593.56</v>
      </c>
      <c r="R438" s="86">
        <v>5610.1</v>
      </c>
      <c r="S438" s="86">
        <v>5625.27</v>
      </c>
      <c r="T438" s="86">
        <v>5648.69</v>
      </c>
      <c r="U438" s="86">
        <v>5670.84</v>
      </c>
      <c r="V438" s="86">
        <v>5592.66</v>
      </c>
      <c r="W438" s="86">
        <v>5558.47</v>
      </c>
      <c r="X438" s="86">
        <v>5511.52</v>
      </c>
      <c r="Y438" s="86">
        <v>5470.69</v>
      </c>
    </row>
    <row r="439" spans="1:25" x14ac:dyDescent="0.2">
      <c r="A439" s="78">
        <v>21</v>
      </c>
      <c r="B439" s="86">
        <v>5297.6</v>
      </c>
      <c r="C439" s="86">
        <v>5294.78</v>
      </c>
      <c r="D439" s="86">
        <v>5310.96</v>
      </c>
      <c r="E439" s="86">
        <v>5360.89</v>
      </c>
      <c r="F439" s="86">
        <v>5320.53</v>
      </c>
      <c r="G439" s="86">
        <v>5464.46</v>
      </c>
      <c r="H439" s="86">
        <v>5505.42</v>
      </c>
      <c r="I439" s="86">
        <v>5671.67</v>
      </c>
      <c r="J439" s="86">
        <v>5647.92</v>
      </c>
      <c r="K439" s="86">
        <v>5639.84</v>
      </c>
      <c r="L439" s="86">
        <v>5560.28</v>
      </c>
      <c r="M439" s="86">
        <v>5525.84</v>
      </c>
      <c r="N439" s="86">
        <v>5480.13</v>
      </c>
      <c r="O439" s="86">
        <v>5408.62</v>
      </c>
      <c r="P439" s="86">
        <v>5410.42</v>
      </c>
      <c r="Q439" s="86">
        <v>5400.14</v>
      </c>
      <c r="R439" s="86">
        <v>5416.45</v>
      </c>
      <c r="S439" s="86">
        <v>5615.11</v>
      </c>
      <c r="T439" s="86">
        <v>5648.27</v>
      </c>
      <c r="U439" s="86">
        <v>5505.31</v>
      </c>
      <c r="V439" s="86">
        <v>5310.53</v>
      </c>
      <c r="W439" s="86">
        <v>5253.9</v>
      </c>
      <c r="X439" s="86">
        <v>5145.91</v>
      </c>
      <c r="Y439" s="86">
        <v>5098.7700000000004</v>
      </c>
    </row>
    <row r="440" spans="1:25" x14ac:dyDescent="0.2">
      <c r="A440" s="78">
        <v>22</v>
      </c>
      <c r="B440" s="86">
        <v>5222.2700000000004</v>
      </c>
      <c r="C440" s="86">
        <v>5222.33</v>
      </c>
      <c r="D440" s="86">
        <v>5237.8900000000003</v>
      </c>
      <c r="E440" s="86">
        <v>5238.79</v>
      </c>
      <c r="F440" s="86">
        <v>5266.93</v>
      </c>
      <c r="G440" s="86">
        <v>5308.78</v>
      </c>
      <c r="H440" s="86">
        <v>5394.27</v>
      </c>
      <c r="I440" s="86">
        <v>5504.48</v>
      </c>
      <c r="J440" s="86">
        <v>5461.56</v>
      </c>
      <c r="K440" s="86">
        <v>5440.04</v>
      </c>
      <c r="L440" s="86">
        <v>5421.83</v>
      </c>
      <c r="M440" s="86">
        <v>5385.26</v>
      </c>
      <c r="N440" s="86">
        <v>5373.18</v>
      </c>
      <c r="O440" s="86">
        <v>5384.47</v>
      </c>
      <c r="P440" s="86">
        <v>5400.41</v>
      </c>
      <c r="Q440" s="86">
        <v>5371.51</v>
      </c>
      <c r="R440" s="86">
        <v>5487.87</v>
      </c>
      <c r="S440" s="86">
        <v>5601.44</v>
      </c>
      <c r="T440" s="86">
        <v>5645.64</v>
      </c>
      <c r="U440" s="86">
        <v>5569.11</v>
      </c>
      <c r="V440" s="86">
        <v>5475.09</v>
      </c>
      <c r="W440" s="86">
        <v>5400.24</v>
      </c>
      <c r="X440" s="86">
        <v>5212.03</v>
      </c>
      <c r="Y440" s="86">
        <v>5223.04</v>
      </c>
    </row>
    <row r="441" spans="1:25" x14ac:dyDescent="0.2">
      <c r="A441" s="78">
        <v>23</v>
      </c>
      <c r="B441" s="86">
        <v>5198.8599999999997</v>
      </c>
      <c r="C441" s="86">
        <v>5179.03</v>
      </c>
      <c r="D441" s="86">
        <v>5233.8100000000004</v>
      </c>
      <c r="E441" s="86">
        <v>5289.23</v>
      </c>
      <c r="F441" s="86">
        <v>5299.7</v>
      </c>
      <c r="G441" s="86">
        <v>5383.92</v>
      </c>
      <c r="H441" s="86">
        <v>5517.37</v>
      </c>
      <c r="I441" s="86">
        <v>5547.28</v>
      </c>
      <c r="J441" s="86">
        <v>5586.02</v>
      </c>
      <c r="K441" s="86">
        <v>5581.16</v>
      </c>
      <c r="L441" s="86">
        <v>5556.32</v>
      </c>
      <c r="M441" s="86">
        <v>5550.71</v>
      </c>
      <c r="N441" s="86">
        <v>5542.11</v>
      </c>
      <c r="O441" s="86">
        <v>5541.6</v>
      </c>
      <c r="P441" s="86">
        <v>5541.51</v>
      </c>
      <c r="Q441" s="86">
        <v>5529.96</v>
      </c>
      <c r="R441" s="86">
        <v>5577.54</v>
      </c>
      <c r="S441" s="86">
        <v>5784.34</v>
      </c>
      <c r="T441" s="86">
        <v>5744.82</v>
      </c>
      <c r="U441" s="86">
        <v>5621.12</v>
      </c>
      <c r="V441" s="86">
        <v>5501.51</v>
      </c>
      <c r="W441" s="86">
        <v>5463.23</v>
      </c>
      <c r="X441" s="86">
        <v>5297.13</v>
      </c>
      <c r="Y441" s="86">
        <v>5224.26</v>
      </c>
    </row>
    <row r="442" spans="1:25" x14ac:dyDescent="0.2">
      <c r="A442" s="78">
        <v>24</v>
      </c>
      <c r="B442" s="86">
        <v>5287.09</v>
      </c>
      <c r="C442" s="86">
        <v>5281.43</v>
      </c>
      <c r="D442" s="86">
        <v>5324.1</v>
      </c>
      <c r="E442" s="86">
        <v>5371.59</v>
      </c>
      <c r="F442" s="86">
        <v>5437.3</v>
      </c>
      <c r="G442" s="86">
        <v>5532.98</v>
      </c>
      <c r="H442" s="86">
        <v>5736.33</v>
      </c>
      <c r="I442" s="86">
        <v>5808.79</v>
      </c>
      <c r="J442" s="86">
        <v>5839.6</v>
      </c>
      <c r="K442" s="86">
        <v>5843.78</v>
      </c>
      <c r="L442" s="86">
        <v>5832.07</v>
      </c>
      <c r="M442" s="86">
        <v>5809.7</v>
      </c>
      <c r="N442" s="86">
        <v>5809.47</v>
      </c>
      <c r="O442" s="86">
        <v>5812.66</v>
      </c>
      <c r="P442" s="86">
        <v>5828.46</v>
      </c>
      <c r="Q442" s="86">
        <v>5808.6</v>
      </c>
      <c r="R442" s="86">
        <v>5822.29</v>
      </c>
      <c r="S442" s="86">
        <v>5878.29</v>
      </c>
      <c r="T442" s="86">
        <v>5848.77</v>
      </c>
      <c r="U442" s="86">
        <v>5807.76</v>
      </c>
      <c r="V442" s="86">
        <v>5647.35</v>
      </c>
      <c r="W442" s="86">
        <v>5523.36</v>
      </c>
      <c r="X442" s="86">
        <v>5426.16</v>
      </c>
      <c r="Y442" s="86">
        <v>5333.32</v>
      </c>
    </row>
    <row r="443" spans="1:25" x14ac:dyDescent="0.2">
      <c r="A443" s="78">
        <v>25</v>
      </c>
      <c r="B443" s="86">
        <v>5537.48</v>
      </c>
      <c r="C443" s="86">
        <v>5641.59</v>
      </c>
      <c r="D443" s="86">
        <v>5743.07</v>
      </c>
      <c r="E443" s="86">
        <v>5797.84</v>
      </c>
      <c r="F443" s="86">
        <v>5778.77</v>
      </c>
      <c r="G443" s="86">
        <v>5830.03</v>
      </c>
      <c r="H443" s="86">
        <v>5873.05</v>
      </c>
      <c r="I443" s="86">
        <v>5908.18</v>
      </c>
      <c r="J443" s="86">
        <v>5922.16</v>
      </c>
      <c r="K443" s="86">
        <v>5921.24</v>
      </c>
      <c r="L443" s="86">
        <v>5915.59</v>
      </c>
      <c r="M443" s="86">
        <v>5913.12</v>
      </c>
      <c r="N443" s="86">
        <v>5907.43</v>
      </c>
      <c r="O443" s="86">
        <v>5903.45</v>
      </c>
      <c r="P443" s="86">
        <v>5904.48</v>
      </c>
      <c r="Q443" s="86">
        <v>5885.86</v>
      </c>
      <c r="R443" s="86">
        <v>5894.64</v>
      </c>
      <c r="S443" s="86">
        <v>5978.29</v>
      </c>
      <c r="T443" s="86">
        <v>5945.21</v>
      </c>
      <c r="U443" s="86">
        <v>5908.04</v>
      </c>
      <c r="V443" s="86">
        <v>5856.69</v>
      </c>
      <c r="W443" s="86">
        <v>5813.94</v>
      </c>
      <c r="X443" s="86">
        <v>5780</v>
      </c>
      <c r="Y443" s="86">
        <v>5671.69</v>
      </c>
    </row>
    <row r="444" spans="1:25" x14ac:dyDescent="0.2">
      <c r="A444" s="78">
        <v>26</v>
      </c>
      <c r="B444" s="86">
        <v>5694.87</v>
      </c>
      <c r="C444" s="86">
        <v>5810.51</v>
      </c>
      <c r="D444" s="86">
        <v>5812.49</v>
      </c>
      <c r="E444" s="86">
        <v>5854.23</v>
      </c>
      <c r="F444" s="86">
        <v>5869.66</v>
      </c>
      <c r="G444" s="86">
        <v>5946.56</v>
      </c>
      <c r="H444" s="86">
        <v>5975.82</v>
      </c>
      <c r="I444" s="86">
        <v>5982.16</v>
      </c>
      <c r="J444" s="86">
        <v>5994.79</v>
      </c>
      <c r="K444" s="86">
        <v>6002.34</v>
      </c>
      <c r="L444" s="86">
        <v>5999.39</v>
      </c>
      <c r="M444" s="86">
        <v>5998.4</v>
      </c>
      <c r="N444" s="86">
        <v>5994.5</v>
      </c>
      <c r="O444" s="86">
        <v>5992.7</v>
      </c>
      <c r="P444" s="86">
        <v>5990.3</v>
      </c>
      <c r="Q444" s="86">
        <v>5972.72</v>
      </c>
      <c r="R444" s="86">
        <v>5971.03</v>
      </c>
      <c r="S444" s="86">
        <v>6064.95</v>
      </c>
      <c r="T444" s="86">
        <v>6032.09</v>
      </c>
      <c r="U444" s="86">
        <v>6007.87</v>
      </c>
      <c r="V444" s="86">
        <v>5975.52</v>
      </c>
      <c r="W444" s="86">
        <v>5931.61</v>
      </c>
      <c r="X444" s="86">
        <v>5855.34</v>
      </c>
      <c r="Y444" s="86">
        <v>5774.1</v>
      </c>
    </row>
    <row r="445" spans="1:25" x14ac:dyDescent="0.2">
      <c r="A445" s="78">
        <v>27</v>
      </c>
      <c r="B445" s="86">
        <v>5729.15</v>
      </c>
      <c r="C445" s="86">
        <v>5727.69</v>
      </c>
      <c r="D445" s="86">
        <v>5711.64</v>
      </c>
      <c r="E445" s="86">
        <v>5731.8</v>
      </c>
      <c r="F445" s="86">
        <v>5797.47</v>
      </c>
      <c r="G445" s="86">
        <v>5847.52</v>
      </c>
      <c r="H445" s="86">
        <v>5848.69</v>
      </c>
      <c r="I445" s="86">
        <v>5852.38</v>
      </c>
      <c r="J445" s="86">
        <v>5850.17</v>
      </c>
      <c r="K445" s="86">
        <v>5859.42</v>
      </c>
      <c r="L445" s="86">
        <v>5860.74</v>
      </c>
      <c r="M445" s="86">
        <v>5856.06</v>
      </c>
      <c r="N445" s="86">
        <v>5854.36</v>
      </c>
      <c r="O445" s="86">
        <v>5854.1</v>
      </c>
      <c r="P445" s="86">
        <v>5854.8</v>
      </c>
      <c r="Q445" s="86">
        <v>5826.8</v>
      </c>
      <c r="R445" s="86">
        <v>5834.9</v>
      </c>
      <c r="S445" s="86">
        <v>5928.2</v>
      </c>
      <c r="T445" s="86">
        <v>5896.66</v>
      </c>
      <c r="U445" s="86">
        <v>5902.72</v>
      </c>
      <c r="V445" s="86">
        <v>5849.13</v>
      </c>
      <c r="W445" s="86">
        <v>5823.74</v>
      </c>
      <c r="X445" s="86">
        <v>5715.21</v>
      </c>
      <c r="Y445" s="86">
        <v>5587.48</v>
      </c>
    </row>
    <row r="446" spans="1:25" x14ac:dyDescent="0.2">
      <c r="A446" s="78">
        <v>28</v>
      </c>
      <c r="B446" s="86">
        <v>5129.5200000000004</v>
      </c>
      <c r="C446" s="86">
        <v>5107.88</v>
      </c>
      <c r="D446" s="86">
        <v>5188.9799999999996</v>
      </c>
      <c r="E446" s="86">
        <v>5448.05</v>
      </c>
      <c r="F446" s="86">
        <v>5452.91</v>
      </c>
      <c r="G446" s="86">
        <v>5600.46</v>
      </c>
      <c r="H446" s="86">
        <v>5651.61</v>
      </c>
      <c r="I446" s="86">
        <v>5719.33</v>
      </c>
      <c r="J446" s="86">
        <v>5745.44</v>
      </c>
      <c r="K446" s="86">
        <v>5757.35</v>
      </c>
      <c r="L446" s="86">
        <v>5749.68</v>
      </c>
      <c r="M446" s="86">
        <v>5752.45</v>
      </c>
      <c r="N446" s="86">
        <v>5795.09</v>
      </c>
      <c r="O446" s="86">
        <v>5796.67</v>
      </c>
      <c r="P446" s="86">
        <v>5801.5</v>
      </c>
      <c r="Q446" s="86">
        <v>5730.05</v>
      </c>
      <c r="R446" s="86">
        <v>5730.74</v>
      </c>
      <c r="S446" s="86">
        <v>5742.24</v>
      </c>
      <c r="T446" s="86">
        <v>5746.29</v>
      </c>
      <c r="U446" s="86">
        <v>5727.96</v>
      </c>
      <c r="V446" s="86">
        <v>5691.86</v>
      </c>
      <c r="W446" s="86">
        <v>5631.89</v>
      </c>
      <c r="X446" s="86">
        <v>5445.22</v>
      </c>
      <c r="Y446" s="86">
        <v>5335.06</v>
      </c>
    </row>
    <row r="447" spans="1:25" x14ac:dyDescent="0.2">
      <c r="A447" s="78">
        <v>29</v>
      </c>
      <c r="B447" s="86">
        <v>5296.1</v>
      </c>
      <c r="C447" s="86">
        <v>5230.37</v>
      </c>
      <c r="D447" s="86">
        <v>5552.36</v>
      </c>
      <c r="E447" s="86">
        <v>5605.01</v>
      </c>
      <c r="F447" s="86">
        <v>5609.24</v>
      </c>
      <c r="G447" s="86">
        <v>5666.34</v>
      </c>
      <c r="H447" s="86">
        <v>5680.08</v>
      </c>
      <c r="I447" s="86">
        <v>5719.85</v>
      </c>
      <c r="J447" s="86">
        <v>5760.92</v>
      </c>
      <c r="K447" s="86">
        <v>5763.52</v>
      </c>
      <c r="L447" s="86">
        <v>5766.26</v>
      </c>
      <c r="M447" s="86">
        <v>5784.15</v>
      </c>
      <c r="N447" s="86">
        <v>5832.65</v>
      </c>
      <c r="O447" s="86">
        <v>5829.82</v>
      </c>
      <c r="P447" s="86">
        <v>5830.61</v>
      </c>
      <c r="Q447" s="86">
        <v>5744.88</v>
      </c>
      <c r="R447" s="86">
        <v>5744.42</v>
      </c>
      <c r="S447" s="86">
        <v>5741.45</v>
      </c>
      <c r="T447" s="86">
        <v>5752.97</v>
      </c>
      <c r="U447" s="86">
        <v>5737.06</v>
      </c>
      <c r="V447" s="86">
        <v>5722.86</v>
      </c>
      <c r="W447" s="86">
        <v>5671.38</v>
      </c>
      <c r="X447" s="86">
        <v>5599.08</v>
      </c>
      <c r="Y447" s="86">
        <v>5471.96</v>
      </c>
    </row>
    <row r="448" spans="1:25" x14ac:dyDescent="0.2">
      <c r="A448" s="78">
        <v>30</v>
      </c>
      <c r="B448" s="86">
        <v>5415.42</v>
      </c>
      <c r="C448" s="86">
        <v>5386.34</v>
      </c>
      <c r="D448" s="86">
        <v>5605.1</v>
      </c>
      <c r="E448" s="86">
        <v>5693.02</v>
      </c>
      <c r="F448" s="86">
        <v>5704.77</v>
      </c>
      <c r="G448" s="86">
        <v>5748.62</v>
      </c>
      <c r="H448" s="86">
        <v>5783.12</v>
      </c>
      <c r="I448" s="86">
        <v>5813.1</v>
      </c>
      <c r="J448" s="86">
        <v>5830.8</v>
      </c>
      <c r="K448" s="86">
        <v>5841.71</v>
      </c>
      <c r="L448" s="86">
        <v>5833.08</v>
      </c>
      <c r="M448" s="86">
        <v>5838.71</v>
      </c>
      <c r="N448" s="86">
        <v>5838.5</v>
      </c>
      <c r="O448" s="86">
        <v>5828.55</v>
      </c>
      <c r="P448" s="86">
        <v>5829.18</v>
      </c>
      <c r="Q448" s="86">
        <v>5810.41</v>
      </c>
      <c r="R448" s="86">
        <v>5807.1</v>
      </c>
      <c r="S448" s="86">
        <v>5794.76</v>
      </c>
      <c r="T448" s="86">
        <v>5778.43</v>
      </c>
      <c r="U448" s="86">
        <v>5808.9</v>
      </c>
      <c r="V448" s="86">
        <v>5801.22</v>
      </c>
      <c r="W448" s="86">
        <v>5754.27</v>
      </c>
      <c r="X448" s="86">
        <v>5683.13</v>
      </c>
      <c r="Y448" s="86">
        <v>5545.64</v>
      </c>
    </row>
    <row r="449" spans="1:26" s="43" customFormat="1" ht="15" x14ac:dyDescent="0.25">
      <c r="A449" s="7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1"/>
    </row>
    <row r="451" spans="1:26" ht="30" customHeight="1" x14ac:dyDescent="0.2">
      <c r="A451" s="25"/>
      <c r="B451" s="71" t="s">
        <v>95</v>
      </c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3"/>
    </row>
    <row r="452" spans="1:26" ht="25.5" x14ac:dyDescent="0.2">
      <c r="A452" s="74" t="s">
        <v>69</v>
      </c>
      <c r="B452" s="26" t="s">
        <v>70</v>
      </c>
      <c r="C452" s="26" t="s">
        <v>71</v>
      </c>
      <c r="D452" s="26" t="s">
        <v>72</v>
      </c>
      <c r="E452" s="26" t="s">
        <v>73</v>
      </c>
      <c r="F452" s="26" t="s">
        <v>74</v>
      </c>
      <c r="G452" s="26" t="s">
        <v>75</v>
      </c>
      <c r="H452" s="26" t="s">
        <v>76</v>
      </c>
      <c r="I452" s="26" t="s">
        <v>77</v>
      </c>
      <c r="J452" s="26" t="s">
        <v>78</v>
      </c>
      <c r="K452" s="26" t="s">
        <v>79</v>
      </c>
      <c r="L452" s="26" t="s">
        <v>80</v>
      </c>
      <c r="M452" s="26" t="s">
        <v>81</v>
      </c>
      <c r="N452" s="26" t="s">
        <v>82</v>
      </c>
      <c r="O452" s="26" t="s">
        <v>83</v>
      </c>
      <c r="P452" s="26" t="s">
        <v>84</v>
      </c>
      <c r="Q452" s="26" t="s">
        <v>85</v>
      </c>
      <c r="R452" s="26" t="s">
        <v>86</v>
      </c>
      <c r="S452" s="26" t="s">
        <v>87</v>
      </c>
      <c r="T452" s="26" t="s">
        <v>88</v>
      </c>
      <c r="U452" s="26" t="s">
        <v>89</v>
      </c>
      <c r="V452" s="26" t="s">
        <v>90</v>
      </c>
      <c r="W452" s="26" t="s">
        <v>91</v>
      </c>
      <c r="X452" s="26" t="s">
        <v>92</v>
      </c>
      <c r="Y452" s="26" t="s">
        <v>93</v>
      </c>
    </row>
    <row r="453" spans="1:26" x14ac:dyDescent="0.2">
      <c r="A453" s="78">
        <v>1</v>
      </c>
      <c r="B453" s="86">
        <v>6400.41</v>
      </c>
      <c r="C453" s="86">
        <v>6394.5</v>
      </c>
      <c r="D453" s="86">
        <v>6439.94</v>
      </c>
      <c r="E453" s="86">
        <v>6400.09</v>
      </c>
      <c r="F453" s="86">
        <v>6539.13</v>
      </c>
      <c r="G453" s="86">
        <v>6698.34</v>
      </c>
      <c r="H453" s="86">
        <v>6761.84</v>
      </c>
      <c r="I453" s="86">
        <v>6843.92</v>
      </c>
      <c r="J453" s="86">
        <v>6909.33</v>
      </c>
      <c r="K453" s="86">
        <v>6897.74</v>
      </c>
      <c r="L453" s="86">
        <v>6873.59</v>
      </c>
      <c r="M453" s="86">
        <v>6877.58</v>
      </c>
      <c r="N453" s="86">
        <v>6848.83</v>
      </c>
      <c r="O453" s="86">
        <v>6864.64</v>
      </c>
      <c r="P453" s="86">
        <v>6857.24</v>
      </c>
      <c r="Q453" s="86">
        <v>6896.25</v>
      </c>
      <c r="R453" s="86">
        <v>6942.77</v>
      </c>
      <c r="S453" s="86">
        <v>6950.43</v>
      </c>
      <c r="T453" s="86">
        <v>6857.48</v>
      </c>
      <c r="U453" s="86">
        <v>6841.65</v>
      </c>
      <c r="V453" s="86">
        <v>6840.7</v>
      </c>
      <c r="W453" s="86">
        <v>6776.18</v>
      </c>
      <c r="X453" s="86">
        <v>6708.03</v>
      </c>
      <c r="Y453" s="86">
        <v>6672.29</v>
      </c>
      <c r="Z453" s="1">
        <v>1</v>
      </c>
    </row>
    <row r="454" spans="1:26" x14ac:dyDescent="0.2">
      <c r="A454" s="78">
        <v>2</v>
      </c>
      <c r="B454" s="86">
        <v>6450.96</v>
      </c>
      <c r="C454" s="86">
        <v>6553.22</v>
      </c>
      <c r="D454" s="86">
        <v>6722.74</v>
      </c>
      <c r="E454" s="86">
        <v>6705.01</v>
      </c>
      <c r="F454" s="86">
        <v>6759.96</v>
      </c>
      <c r="G454" s="86">
        <v>6797.38</v>
      </c>
      <c r="H454" s="86">
        <v>6810.55</v>
      </c>
      <c r="I454" s="86">
        <v>6839.61</v>
      </c>
      <c r="J454" s="86">
        <v>6864.79</v>
      </c>
      <c r="K454" s="86">
        <v>6847.46</v>
      </c>
      <c r="L454" s="86">
        <v>6835.02</v>
      </c>
      <c r="M454" s="86">
        <v>6817.76</v>
      </c>
      <c r="N454" s="86">
        <v>6811.23</v>
      </c>
      <c r="O454" s="86">
        <v>6819.1</v>
      </c>
      <c r="P454" s="86">
        <v>6809.76</v>
      </c>
      <c r="Q454" s="86">
        <v>6806.21</v>
      </c>
      <c r="R454" s="86">
        <v>6845.65</v>
      </c>
      <c r="S454" s="86">
        <v>6842.93</v>
      </c>
      <c r="T454" s="86">
        <v>6784</v>
      </c>
      <c r="U454" s="86">
        <v>6723.66</v>
      </c>
      <c r="V454" s="86">
        <v>6747.74</v>
      </c>
      <c r="W454" s="86">
        <v>6707.4</v>
      </c>
      <c r="X454" s="86">
        <v>6422.12</v>
      </c>
      <c r="Y454" s="86">
        <v>6390.68</v>
      </c>
    </row>
    <row r="455" spans="1:26" x14ac:dyDescent="0.2">
      <c r="A455" s="78">
        <v>3</v>
      </c>
      <c r="B455" s="86">
        <v>6526.92</v>
      </c>
      <c r="C455" s="86">
        <v>6563.28</v>
      </c>
      <c r="D455" s="86">
        <v>6716.51</v>
      </c>
      <c r="E455" s="86">
        <v>6657.85</v>
      </c>
      <c r="F455" s="86">
        <v>6783.55</v>
      </c>
      <c r="G455" s="86">
        <v>6793.5</v>
      </c>
      <c r="H455" s="86">
        <v>6824.19</v>
      </c>
      <c r="I455" s="86">
        <v>6900.63</v>
      </c>
      <c r="J455" s="86">
        <v>6923</v>
      </c>
      <c r="K455" s="86">
        <v>6926.83</v>
      </c>
      <c r="L455" s="86">
        <v>6904.47</v>
      </c>
      <c r="M455" s="86">
        <v>6899.18</v>
      </c>
      <c r="N455" s="86">
        <v>6893.38</v>
      </c>
      <c r="O455" s="86">
        <v>6919.84</v>
      </c>
      <c r="P455" s="86">
        <v>6934.87</v>
      </c>
      <c r="Q455" s="86">
        <v>6924.62</v>
      </c>
      <c r="R455" s="86">
        <v>6939.71</v>
      </c>
      <c r="S455" s="86">
        <v>6932.77</v>
      </c>
      <c r="T455" s="86">
        <v>6872.35</v>
      </c>
      <c r="U455" s="86">
        <v>6845.21</v>
      </c>
      <c r="V455" s="86">
        <v>6854.38</v>
      </c>
      <c r="W455" s="86">
        <v>6789.03</v>
      </c>
      <c r="X455" s="86">
        <v>6757.69</v>
      </c>
      <c r="Y455" s="86">
        <v>6665.78</v>
      </c>
    </row>
    <row r="456" spans="1:26" x14ac:dyDescent="0.2">
      <c r="A456" s="78">
        <v>4</v>
      </c>
      <c r="B456" s="86">
        <v>6546.27</v>
      </c>
      <c r="C456" s="86">
        <v>6456.4</v>
      </c>
      <c r="D456" s="86">
        <v>6544.04</v>
      </c>
      <c r="E456" s="86">
        <v>6507.88</v>
      </c>
      <c r="F456" s="86">
        <v>6621.68</v>
      </c>
      <c r="G456" s="86">
        <v>6710.52</v>
      </c>
      <c r="H456" s="86">
        <v>6766.82</v>
      </c>
      <c r="I456" s="86">
        <v>6869.32</v>
      </c>
      <c r="J456" s="86">
        <v>6866.91</v>
      </c>
      <c r="K456" s="86">
        <v>6867.96</v>
      </c>
      <c r="L456" s="86">
        <v>6852.86</v>
      </c>
      <c r="M456" s="86">
        <v>6849.22</v>
      </c>
      <c r="N456" s="86">
        <v>6836.44</v>
      </c>
      <c r="O456" s="86">
        <v>6843.48</v>
      </c>
      <c r="P456" s="86">
        <v>6854.38</v>
      </c>
      <c r="Q456" s="86">
        <v>6850.74</v>
      </c>
      <c r="R456" s="86">
        <v>6850.88</v>
      </c>
      <c r="S456" s="86">
        <v>6856.62</v>
      </c>
      <c r="T456" s="86">
        <v>6823.7</v>
      </c>
      <c r="U456" s="86">
        <v>6791.95</v>
      </c>
      <c r="V456" s="86">
        <v>6810.51</v>
      </c>
      <c r="W456" s="86">
        <v>6776.72</v>
      </c>
      <c r="X456" s="86">
        <v>6720.92</v>
      </c>
      <c r="Y456" s="86">
        <v>6585.11</v>
      </c>
    </row>
    <row r="457" spans="1:26" x14ac:dyDescent="0.2">
      <c r="A457" s="78">
        <v>5</v>
      </c>
      <c r="B457" s="86">
        <v>6688.63</v>
      </c>
      <c r="C457" s="86">
        <v>6679.55</v>
      </c>
      <c r="D457" s="86">
        <v>6682.36</v>
      </c>
      <c r="E457" s="86">
        <v>6633.13</v>
      </c>
      <c r="F457" s="86">
        <v>6709.64</v>
      </c>
      <c r="G457" s="86">
        <v>6745.58</v>
      </c>
      <c r="H457" s="86">
        <v>6793.89</v>
      </c>
      <c r="I457" s="86">
        <v>6864.26</v>
      </c>
      <c r="J457" s="86">
        <v>6919.62</v>
      </c>
      <c r="K457" s="86">
        <v>6933.77</v>
      </c>
      <c r="L457" s="86">
        <v>6942.13</v>
      </c>
      <c r="M457" s="86">
        <v>6941.94</v>
      </c>
      <c r="N457" s="86">
        <v>6918.62</v>
      </c>
      <c r="O457" s="86">
        <v>6915.69</v>
      </c>
      <c r="P457" s="86">
        <v>6924.98</v>
      </c>
      <c r="Q457" s="86">
        <v>6904.96</v>
      </c>
      <c r="R457" s="86">
        <v>6902.58</v>
      </c>
      <c r="S457" s="86">
        <v>6902.07</v>
      </c>
      <c r="T457" s="86">
        <v>6872.7</v>
      </c>
      <c r="U457" s="86">
        <v>6826.54</v>
      </c>
      <c r="V457" s="86">
        <v>6838.89</v>
      </c>
      <c r="W457" s="86">
        <v>6787.31</v>
      </c>
      <c r="X457" s="86">
        <v>6697.52</v>
      </c>
      <c r="Y457" s="86">
        <v>6679.63</v>
      </c>
    </row>
    <row r="458" spans="1:26" x14ac:dyDescent="0.2">
      <c r="A458" s="78">
        <v>6</v>
      </c>
      <c r="B458" s="86">
        <v>6744.91</v>
      </c>
      <c r="C458" s="86">
        <v>6736.03</v>
      </c>
      <c r="D458" s="86">
        <v>6760.28</v>
      </c>
      <c r="E458" s="86">
        <v>6769.68</v>
      </c>
      <c r="F458" s="86">
        <v>6789.79</v>
      </c>
      <c r="G458" s="86">
        <v>6758.87</v>
      </c>
      <c r="H458" s="86">
        <v>6830.05</v>
      </c>
      <c r="I458" s="86">
        <v>6836.72</v>
      </c>
      <c r="J458" s="86">
        <v>6889.68</v>
      </c>
      <c r="K458" s="86">
        <v>6925.15</v>
      </c>
      <c r="L458" s="86">
        <v>6917.65</v>
      </c>
      <c r="M458" s="86">
        <v>6914.55</v>
      </c>
      <c r="N458" s="86">
        <v>6903.35</v>
      </c>
      <c r="O458" s="86">
        <v>6910.74</v>
      </c>
      <c r="P458" s="86">
        <v>6903.51</v>
      </c>
      <c r="Q458" s="86">
        <v>6933.33</v>
      </c>
      <c r="R458" s="86">
        <v>6963.95</v>
      </c>
      <c r="S458" s="86">
        <v>6965.98</v>
      </c>
      <c r="T458" s="86">
        <v>7002.47</v>
      </c>
      <c r="U458" s="86">
        <v>7030.76</v>
      </c>
      <c r="V458" s="86">
        <v>6960.23</v>
      </c>
      <c r="W458" s="86">
        <v>6897.58</v>
      </c>
      <c r="X458" s="86">
        <v>6791.96</v>
      </c>
      <c r="Y458" s="86">
        <v>6745.35</v>
      </c>
    </row>
    <row r="459" spans="1:26" x14ac:dyDescent="0.2">
      <c r="A459" s="78">
        <v>7</v>
      </c>
      <c r="B459" s="86">
        <v>6633.4</v>
      </c>
      <c r="C459" s="86">
        <v>6620.78</v>
      </c>
      <c r="D459" s="86">
        <v>6623.44</v>
      </c>
      <c r="E459" s="86">
        <v>6630.05</v>
      </c>
      <c r="F459" s="86">
        <v>6661.26</v>
      </c>
      <c r="G459" s="86">
        <v>6687.39</v>
      </c>
      <c r="H459" s="86">
        <v>6692.46</v>
      </c>
      <c r="I459" s="86">
        <v>6781.78</v>
      </c>
      <c r="J459" s="86">
        <v>6771.62</v>
      </c>
      <c r="K459" s="86">
        <v>6758.2</v>
      </c>
      <c r="L459" s="86">
        <v>6686.87</v>
      </c>
      <c r="M459" s="86">
        <v>6686.67</v>
      </c>
      <c r="N459" s="86">
        <v>6686.28</v>
      </c>
      <c r="O459" s="86">
        <v>6684.61</v>
      </c>
      <c r="P459" s="86">
        <v>6682.25</v>
      </c>
      <c r="Q459" s="86">
        <v>6726.38</v>
      </c>
      <c r="R459" s="86">
        <v>6807.58</v>
      </c>
      <c r="S459" s="86">
        <v>6825.15</v>
      </c>
      <c r="T459" s="86">
        <v>6843.43</v>
      </c>
      <c r="U459" s="86">
        <v>6761.65</v>
      </c>
      <c r="V459" s="86">
        <v>6706.11</v>
      </c>
      <c r="W459" s="86">
        <v>6656.65</v>
      </c>
      <c r="X459" s="86">
        <v>6545.23</v>
      </c>
      <c r="Y459" s="86">
        <v>6431.2</v>
      </c>
    </row>
    <row r="460" spans="1:26" x14ac:dyDescent="0.2">
      <c r="A460" s="78">
        <v>8</v>
      </c>
      <c r="B460" s="86">
        <v>6429.09</v>
      </c>
      <c r="C460" s="86">
        <v>6430.46</v>
      </c>
      <c r="D460" s="86">
        <v>6496.36</v>
      </c>
      <c r="E460" s="86">
        <v>6570.76</v>
      </c>
      <c r="F460" s="86">
        <v>6647.33</v>
      </c>
      <c r="G460" s="86">
        <v>6669.92</v>
      </c>
      <c r="H460" s="86">
        <v>6696.69</v>
      </c>
      <c r="I460" s="86">
        <v>6741.11</v>
      </c>
      <c r="J460" s="86">
        <v>6744.86</v>
      </c>
      <c r="K460" s="86">
        <v>6742.01</v>
      </c>
      <c r="L460" s="86">
        <v>6733.24</v>
      </c>
      <c r="M460" s="86">
        <v>6733.59</v>
      </c>
      <c r="N460" s="86">
        <v>6739.9</v>
      </c>
      <c r="O460" s="86">
        <v>6747.53</v>
      </c>
      <c r="P460" s="86">
        <v>6750.02</v>
      </c>
      <c r="Q460" s="86">
        <v>6759</v>
      </c>
      <c r="R460" s="86">
        <v>6776.13</v>
      </c>
      <c r="S460" s="86">
        <v>6781.88</v>
      </c>
      <c r="T460" s="86">
        <v>6804.23</v>
      </c>
      <c r="U460" s="86">
        <v>6753.54</v>
      </c>
      <c r="V460" s="86">
        <v>6673.51</v>
      </c>
      <c r="W460" s="86">
        <v>6638.47</v>
      </c>
      <c r="X460" s="86">
        <v>6554.47</v>
      </c>
      <c r="Y460" s="86">
        <v>6477.04</v>
      </c>
    </row>
    <row r="461" spans="1:26" x14ac:dyDescent="0.2">
      <c r="A461" s="78">
        <v>9</v>
      </c>
      <c r="B461" s="86">
        <v>6485.7</v>
      </c>
      <c r="C461" s="86">
        <v>6447.23</v>
      </c>
      <c r="D461" s="86">
        <v>6640.79</v>
      </c>
      <c r="E461" s="86">
        <v>6748.38</v>
      </c>
      <c r="F461" s="86">
        <v>6862.98</v>
      </c>
      <c r="G461" s="86">
        <v>6876.71</v>
      </c>
      <c r="H461" s="86">
        <v>6893.71</v>
      </c>
      <c r="I461" s="86">
        <v>6906.18</v>
      </c>
      <c r="J461" s="86">
        <v>6909.22</v>
      </c>
      <c r="K461" s="86">
        <v>6906.95</v>
      </c>
      <c r="L461" s="86">
        <v>6892.61</v>
      </c>
      <c r="M461" s="86">
        <v>6888.87</v>
      </c>
      <c r="N461" s="86">
        <v>6895.38</v>
      </c>
      <c r="O461" s="86">
        <v>6896.02</v>
      </c>
      <c r="P461" s="86">
        <v>6896.64</v>
      </c>
      <c r="Q461" s="86">
        <v>6909.99</v>
      </c>
      <c r="R461" s="86">
        <v>6962.69</v>
      </c>
      <c r="S461" s="86">
        <v>6965.54</v>
      </c>
      <c r="T461" s="86">
        <v>6975.41</v>
      </c>
      <c r="U461" s="86">
        <v>6916.61</v>
      </c>
      <c r="V461" s="86">
        <v>6834.19</v>
      </c>
      <c r="W461" s="86">
        <v>6778.23</v>
      </c>
      <c r="X461" s="86">
        <v>6667.99</v>
      </c>
      <c r="Y461" s="86">
        <v>6629</v>
      </c>
    </row>
    <row r="462" spans="1:26" x14ac:dyDescent="0.2">
      <c r="A462" s="78">
        <v>10</v>
      </c>
      <c r="B462" s="86">
        <v>6624.6</v>
      </c>
      <c r="C462" s="86">
        <v>6622.35</v>
      </c>
      <c r="D462" s="86">
        <v>6716.49</v>
      </c>
      <c r="E462" s="86">
        <v>6692.61</v>
      </c>
      <c r="F462" s="86">
        <v>6734.58</v>
      </c>
      <c r="G462" s="86">
        <v>6769.63</v>
      </c>
      <c r="H462" s="86">
        <v>6808.69</v>
      </c>
      <c r="I462" s="86">
        <v>6841.84</v>
      </c>
      <c r="J462" s="86">
        <v>6841.07</v>
      </c>
      <c r="K462" s="86">
        <v>6838.84</v>
      </c>
      <c r="L462" s="86">
        <v>6832.88</v>
      </c>
      <c r="M462" s="86">
        <v>6822.34</v>
      </c>
      <c r="N462" s="86">
        <v>6814.09</v>
      </c>
      <c r="O462" s="86">
        <v>6784.11</v>
      </c>
      <c r="P462" s="86">
        <v>6803.65</v>
      </c>
      <c r="Q462" s="86">
        <v>6804.02</v>
      </c>
      <c r="R462" s="86">
        <v>6877.49</v>
      </c>
      <c r="S462" s="86">
        <v>6873.57</v>
      </c>
      <c r="T462" s="86">
        <v>6886.31</v>
      </c>
      <c r="U462" s="86">
        <v>6821.54</v>
      </c>
      <c r="V462" s="86">
        <v>6773.31</v>
      </c>
      <c r="W462" s="86">
        <v>6731.31</v>
      </c>
      <c r="X462" s="86">
        <v>6668.13</v>
      </c>
      <c r="Y462" s="86">
        <v>6624.09</v>
      </c>
    </row>
    <row r="463" spans="1:26" x14ac:dyDescent="0.2">
      <c r="A463" s="78">
        <v>11</v>
      </c>
      <c r="B463" s="86">
        <v>6488.69</v>
      </c>
      <c r="C463" s="86">
        <v>6490.93</v>
      </c>
      <c r="D463" s="86">
        <v>6518.33</v>
      </c>
      <c r="E463" s="86">
        <v>6494.13</v>
      </c>
      <c r="F463" s="86">
        <v>6543.51</v>
      </c>
      <c r="G463" s="86">
        <v>6646.07</v>
      </c>
      <c r="H463" s="86">
        <v>6670.06</v>
      </c>
      <c r="I463" s="86">
        <v>6695.54</v>
      </c>
      <c r="J463" s="86">
        <v>6697.65</v>
      </c>
      <c r="K463" s="86">
        <v>6698.33</v>
      </c>
      <c r="L463" s="86">
        <v>6697.48</v>
      </c>
      <c r="M463" s="86">
        <v>6702.76</v>
      </c>
      <c r="N463" s="86">
        <v>6702.48</v>
      </c>
      <c r="O463" s="86">
        <v>6675.25</v>
      </c>
      <c r="P463" s="86">
        <v>6673.17</v>
      </c>
      <c r="Q463" s="86">
        <v>6676.06</v>
      </c>
      <c r="R463" s="86">
        <v>6681.9</v>
      </c>
      <c r="S463" s="86">
        <v>6680.29</v>
      </c>
      <c r="T463" s="86">
        <v>6671.07</v>
      </c>
      <c r="U463" s="86">
        <v>6571.85</v>
      </c>
      <c r="V463" s="86">
        <v>6657.3</v>
      </c>
      <c r="W463" s="86">
        <v>6603.68</v>
      </c>
      <c r="X463" s="86">
        <v>6506.28</v>
      </c>
      <c r="Y463" s="86">
        <v>6498.93</v>
      </c>
    </row>
    <row r="464" spans="1:26" x14ac:dyDescent="0.2">
      <c r="A464" s="78">
        <v>12</v>
      </c>
      <c r="B464" s="86">
        <v>6462.04</v>
      </c>
      <c r="C464" s="86">
        <v>6460.41</v>
      </c>
      <c r="D464" s="86">
        <v>6492.76</v>
      </c>
      <c r="E464" s="86">
        <v>6472.99</v>
      </c>
      <c r="F464" s="86">
        <v>6508.72</v>
      </c>
      <c r="G464" s="86">
        <v>6521.29</v>
      </c>
      <c r="H464" s="86">
        <v>6612.18</v>
      </c>
      <c r="I464" s="86">
        <v>6663.81</v>
      </c>
      <c r="J464" s="86">
        <v>6689.71</v>
      </c>
      <c r="K464" s="86">
        <v>6685.12</v>
      </c>
      <c r="L464" s="86">
        <v>6682.35</v>
      </c>
      <c r="M464" s="86">
        <v>6663.49</v>
      </c>
      <c r="N464" s="86">
        <v>6682.97</v>
      </c>
      <c r="O464" s="86">
        <v>6682.11</v>
      </c>
      <c r="P464" s="86">
        <v>6661.85</v>
      </c>
      <c r="Q464" s="86">
        <v>6686.45</v>
      </c>
      <c r="R464" s="86">
        <v>6748.8</v>
      </c>
      <c r="S464" s="86">
        <v>6765.25</v>
      </c>
      <c r="T464" s="86">
        <v>6688.47</v>
      </c>
      <c r="U464" s="86">
        <v>6660.59</v>
      </c>
      <c r="V464" s="86">
        <v>6676.37</v>
      </c>
      <c r="W464" s="86">
        <v>6616.8</v>
      </c>
      <c r="X464" s="86">
        <v>6587.57</v>
      </c>
      <c r="Y464" s="86">
        <v>6518.84</v>
      </c>
    </row>
    <row r="465" spans="1:25" x14ac:dyDescent="0.2">
      <c r="A465" s="78">
        <v>13</v>
      </c>
      <c r="B465" s="86">
        <v>6521.3</v>
      </c>
      <c r="C465" s="86">
        <v>6505.55</v>
      </c>
      <c r="D465" s="86">
        <v>6505.9</v>
      </c>
      <c r="E465" s="86">
        <v>6493.62</v>
      </c>
      <c r="F465" s="86">
        <v>6522.99</v>
      </c>
      <c r="G465" s="86">
        <v>6579.49</v>
      </c>
      <c r="H465" s="86">
        <v>6600.47</v>
      </c>
      <c r="I465" s="86">
        <v>6648.13</v>
      </c>
      <c r="J465" s="86">
        <v>6674.8</v>
      </c>
      <c r="K465" s="86">
        <v>6676.73</v>
      </c>
      <c r="L465" s="86">
        <v>6676.47</v>
      </c>
      <c r="M465" s="86">
        <v>6676.42</v>
      </c>
      <c r="N465" s="86">
        <v>6674.95</v>
      </c>
      <c r="O465" s="86">
        <v>6673.98</v>
      </c>
      <c r="P465" s="86">
        <v>6674.59</v>
      </c>
      <c r="Q465" s="86">
        <v>6681.6</v>
      </c>
      <c r="R465" s="86">
        <v>6727.8</v>
      </c>
      <c r="S465" s="86">
        <v>6751.24</v>
      </c>
      <c r="T465" s="86">
        <v>6737.73</v>
      </c>
      <c r="U465" s="86">
        <v>6670.15</v>
      </c>
      <c r="V465" s="86">
        <v>6661.74</v>
      </c>
      <c r="W465" s="86">
        <v>6622.34</v>
      </c>
      <c r="X465" s="86">
        <v>6558.05</v>
      </c>
      <c r="Y465" s="86">
        <v>6512.32</v>
      </c>
    </row>
    <row r="466" spans="1:25" x14ac:dyDescent="0.2">
      <c r="A466" s="78">
        <v>14</v>
      </c>
      <c r="B466" s="86">
        <v>6491.81</v>
      </c>
      <c r="C466" s="86">
        <v>6490.86</v>
      </c>
      <c r="D466" s="86">
        <v>6495.38</v>
      </c>
      <c r="E466" s="86">
        <v>6513.58</v>
      </c>
      <c r="F466" s="86">
        <v>6566.48</v>
      </c>
      <c r="G466" s="86">
        <v>6650.07</v>
      </c>
      <c r="H466" s="86">
        <v>6731.7</v>
      </c>
      <c r="I466" s="86">
        <v>6734.18</v>
      </c>
      <c r="J466" s="86">
        <v>6734.03</v>
      </c>
      <c r="K466" s="86">
        <v>6734.04</v>
      </c>
      <c r="L466" s="86">
        <v>6734.4</v>
      </c>
      <c r="M466" s="86">
        <v>6734.07</v>
      </c>
      <c r="N466" s="86">
        <v>6728.41</v>
      </c>
      <c r="O466" s="86">
        <v>6724.92</v>
      </c>
      <c r="P466" s="86">
        <v>6726.45</v>
      </c>
      <c r="Q466" s="86">
        <v>6723.08</v>
      </c>
      <c r="R466" s="86">
        <v>6735.66</v>
      </c>
      <c r="S466" s="86">
        <v>6738.44</v>
      </c>
      <c r="T466" s="86">
        <v>6683.71</v>
      </c>
      <c r="U466" s="86">
        <v>6608.78</v>
      </c>
      <c r="V466" s="86">
        <v>6627.19</v>
      </c>
      <c r="W466" s="86">
        <v>6596.71</v>
      </c>
      <c r="X466" s="86">
        <v>6509.63</v>
      </c>
      <c r="Y466" s="86">
        <v>6454.74</v>
      </c>
    </row>
    <row r="467" spans="1:25" x14ac:dyDescent="0.2">
      <c r="A467" s="78">
        <v>15</v>
      </c>
      <c r="B467" s="86">
        <v>6460.43</v>
      </c>
      <c r="C467" s="86">
        <v>6432.52</v>
      </c>
      <c r="D467" s="86">
        <v>6456.43</v>
      </c>
      <c r="E467" s="86">
        <v>6451.17</v>
      </c>
      <c r="F467" s="86">
        <v>6576.59</v>
      </c>
      <c r="G467" s="86">
        <v>6638.35</v>
      </c>
      <c r="H467" s="86">
        <v>6678.35</v>
      </c>
      <c r="I467" s="86">
        <v>6708.22</v>
      </c>
      <c r="J467" s="86">
        <v>6722.85</v>
      </c>
      <c r="K467" s="86">
        <v>6721.49</v>
      </c>
      <c r="L467" s="86">
        <v>6718.36</v>
      </c>
      <c r="M467" s="86">
        <v>6731.12</v>
      </c>
      <c r="N467" s="86">
        <v>6751.17</v>
      </c>
      <c r="O467" s="86">
        <v>6761.03</v>
      </c>
      <c r="P467" s="86">
        <v>6766.22</v>
      </c>
      <c r="Q467" s="86">
        <v>6762.01</v>
      </c>
      <c r="R467" s="86">
        <v>6782.12</v>
      </c>
      <c r="S467" s="86">
        <v>6789.09</v>
      </c>
      <c r="T467" s="86">
        <v>6753.4</v>
      </c>
      <c r="U467" s="86">
        <v>6688.45</v>
      </c>
      <c r="V467" s="86">
        <v>6689.06</v>
      </c>
      <c r="W467" s="86">
        <v>6656.2</v>
      </c>
      <c r="X467" s="86">
        <v>6619.65</v>
      </c>
      <c r="Y467" s="86">
        <v>6481.54</v>
      </c>
    </row>
    <row r="468" spans="1:25" x14ac:dyDescent="0.2">
      <c r="A468" s="78">
        <v>16</v>
      </c>
      <c r="B468" s="86">
        <v>6591.85</v>
      </c>
      <c r="C468" s="86">
        <v>6588.09</v>
      </c>
      <c r="D468" s="86">
        <v>6603.49</v>
      </c>
      <c r="E468" s="86">
        <v>6607.22</v>
      </c>
      <c r="F468" s="86">
        <v>6675.73</v>
      </c>
      <c r="G468" s="86">
        <v>6710.59</v>
      </c>
      <c r="H468" s="86">
        <v>6774.02</v>
      </c>
      <c r="I468" s="86">
        <v>6788.35</v>
      </c>
      <c r="J468" s="86">
        <v>6780.51</v>
      </c>
      <c r="K468" s="86">
        <v>6777.85</v>
      </c>
      <c r="L468" s="86">
        <v>6834.79</v>
      </c>
      <c r="M468" s="86">
        <v>6771.97</v>
      </c>
      <c r="N468" s="86">
        <v>6817.52</v>
      </c>
      <c r="O468" s="86">
        <v>6816.93</v>
      </c>
      <c r="P468" s="86">
        <v>6823.82</v>
      </c>
      <c r="Q468" s="86">
        <v>6817.86</v>
      </c>
      <c r="R468" s="86">
        <v>6833.93</v>
      </c>
      <c r="S468" s="86">
        <v>6843.91</v>
      </c>
      <c r="T468" s="86">
        <v>6809.26</v>
      </c>
      <c r="U468" s="86">
        <v>6704.6</v>
      </c>
      <c r="V468" s="86">
        <v>6718.26</v>
      </c>
      <c r="W468" s="86">
        <v>6698.16</v>
      </c>
      <c r="X468" s="86">
        <v>6671.42</v>
      </c>
      <c r="Y468" s="86">
        <v>6616.28</v>
      </c>
    </row>
    <row r="469" spans="1:25" x14ac:dyDescent="0.2">
      <c r="A469" s="78">
        <v>17</v>
      </c>
      <c r="B469" s="86">
        <v>6582.28</v>
      </c>
      <c r="C469" s="86">
        <v>6579.33</v>
      </c>
      <c r="D469" s="86">
        <v>6593.43</v>
      </c>
      <c r="E469" s="86">
        <v>6594.13</v>
      </c>
      <c r="F469" s="86">
        <v>6646.08</v>
      </c>
      <c r="G469" s="86">
        <v>6694.78</v>
      </c>
      <c r="H469" s="86">
        <v>6801.02</v>
      </c>
      <c r="I469" s="86">
        <v>6821.18</v>
      </c>
      <c r="J469" s="86">
        <v>6824.16</v>
      </c>
      <c r="K469" s="86">
        <v>6817.76</v>
      </c>
      <c r="L469" s="86">
        <v>6795.27</v>
      </c>
      <c r="M469" s="86">
        <v>6800.48</v>
      </c>
      <c r="N469" s="86">
        <v>6785.29</v>
      </c>
      <c r="O469" s="86">
        <v>6796.37</v>
      </c>
      <c r="P469" s="86">
        <v>6802.16</v>
      </c>
      <c r="Q469" s="86">
        <v>6794.88</v>
      </c>
      <c r="R469" s="86">
        <v>6802.76</v>
      </c>
      <c r="S469" s="86">
        <v>6807.62</v>
      </c>
      <c r="T469" s="86">
        <v>6768.01</v>
      </c>
      <c r="U469" s="86">
        <v>6715.56</v>
      </c>
      <c r="V469" s="86">
        <v>6720.89</v>
      </c>
      <c r="W469" s="86">
        <v>6659.56</v>
      </c>
      <c r="X469" s="86">
        <v>6596.37</v>
      </c>
      <c r="Y469" s="86">
        <v>6577.33</v>
      </c>
    </row>
    <row r="470" spans="1:25" x14ac:dyDescent="0.2">
      <c r="A470" s="78">
        <v>18</v>
      </c>
      <c r="B470" s="86">
        <v>6586.02</v>
      </c>
      <c r="C470" s="86">
        <v>6610.05</v>
      </c>
      <c r="D470" s="86">
        <v>6638.92</v>
      </c>
      <c r="E470" s="86">
        <v>6708.56</v>
      </c>
      <c r="F470" s="86">
        <v>6732.64</v>
      </c>
      <c r="G470" s="86">
        <v>6776.6</v>
      </c>
      <c r="H470" s="86">
        <v>6834.39</v>
      </c>
      <c r="I470" s="86">
        <v>6856.48</v>
      </c>
      <c r="J470" s="86">
        <v>6880.39</v>
      </c>
      <c r="K470" s="86">
        <v>6867.29</v>
      </c>
      <c r="L470" s="86">
        <v>6859.17</v>
      </c>
      <c r="M470" s="86">
        <v>6824.83</v>
      </c>
      <c r="N470" s="86">
        <v>6804.23</v>
      </c>
      <c r="O470" s="86">
        <v>6815.05</v>
      </c>
      <c r="P470" s="86">
        <v>6812.09</v>
      </c>
      <c r="Q470" s="86">
        <v>6798.56</v>
      </c>
      <c r="R470" s="86">
        <v>6810.53</v>
      </c>
      <c r="S470" s="86">
        <v>6820.94</v>
      </c>
      <c r="T470" s="86">
        <v>6844.77</v>
      </c>
      <c r="U470" s="86">
        <v>6857.85</v>
      </c>
      <c r="V470" s="86">
        <v>6776.79</v>
      </c>
      <c r="W470" s="86">
        <v>6775.72</v>
      </c>
      <c r="X470" s="86">
        <v>6778.93</v>
      </c>
      <c r="Y470" s="86">
        <v>6691.96</v>
      </c>
    </row>
    <row r="471" spans="1:25" x14ac:dyDescent="0.2">
      <c r="A471" s="78">
        <v>19</v>
      </c>
      <c r="B471" s="86">
        <v>6691.26</v>
      </c>
      <c r="C471" s="86">
        <v>6674.92</v>
      </c>
      <c r="D471" s="86">
        <v>6678.88</v>
      </c>
      <c r="E471" s="86">
        <v>6570.51</v>
      </c>
      <c r="F471" s="86">
        <v>6666.41</v>
      </c>
      <c r="G471" s="86">
        <v>6713.56</v>
      </c>
      <c r="H471" s="86">
        <v>6766.79</v>
      </c>
      <c r="I471" s="86">
        <v>6849.98</v>
      </c>
      <c r="J471" s="86">
        <v>6873.21</v>
      </c>
      <c r="K471" s="86">
        <v>6875</v>
      </c>
      <c r="L471" s="86">
        <v>6859.88</v>
      </c>
      <c r="M471" s="86">
        <v>6855.56</v>
      </c>
      <c r="N471" s="86">
        <v>6851.78</v>
      </c>
      <c r="O471" s="86">
        <v>6851.67</v>
      </c>
      <c r="P471" s="86">
        <v>6849.83</v>
      </c>
      <c r="Q471" s="86">
        <v>6833.17</v>
      </c>
      <c r="R471" s="86">
        <v>6838.82</v>
      </c>
      <c r="S471" s="86">
        <v>6846.96</v>
      </c>
      <c r="T471" s="86">
        <v>6817.48</v>
      </c>
      <c r="U471" s="86">
        <v>6841.05</v>
      </c>
      <c r="V471" s="86">
        <v>6771.81</v>
      </c>
      <c r="W471" s="86">
        <v>6757.16</v>
      </c>
      <c r="X471" s="86">
        <v>6703.05</v>
      </c>
      <c r="Y471" s="86">
        <v>6662.35</v>
      </c>
    </row>
    <row r="472" spans="1:25" x14ac:dyDescent="0.2">
      <c r="A472" s="78">
        <v>20</v>
      </c>
      <c r="B472" s="86">
        <v>6613.25</v>
      </c>
      <c r="C472" s="86">
        <v>6598.35</v>
      </c>
      <c r="D472" s="86">
        <v>6591.26</v>
      </c>
      <c r="E472" s="86">
        <v>6492.85</v>
      </c>
      <c r="F472" s="86">
        <v>6587.68</v>
      </c>
      <c r="G472" s="86">
        <v>6580.29</v>
      </c>
      <c r="H472" s="86">
        <v>6600.47</v>
      </c>
      <c r="I472" s="86">
        <v>6640.03</v>
      </c>
      <c r="J472" s="86">
        <v>6658.86</v>
      </c>
      <c r="K472" s="86">
        <v>6702.89</v>
      </c>
      <c r="L472" s="86">
        <v>6689.83</v>
      </c>
      <c r="M472" s="86">
        <v>6696.07</v>
      </c>
      <c r="N472" s="86">
        <v>6738.55</v>
      </c>
      <c r="O472" s="86">
        <v>6744.02</v>
      </c>
      <c r="P472" s="86">
        <v>6748.1</v>
      </c>
      <c r="Q472" s="86">
        <v>6732.46</v>
      </c>
      <c r="R472" s="86">
        <v>6749</v>
      </c>
      <c r="S472" s="86">
        <v>6764.17</v>
      </c>
      <c r="T472" s="86">
        <v>6787.59</v>
      </c>
      <c r="U472" s="86">
        <v>6809.74</v>
      </c>
      <c r="V472" s="86">
        <v>6731.56</v>
      </c>
      <c r="W472" s="86">
        <v>6697.37</v>
      </c>
      <c r="X472" s="86">
        <v>6650.42</v>
      </c>
      <c r="Y472" s="86">
        <v>6609.59</v>
      </c>
    </row>
    <row r="473" spans="1:25" x14ac:dyDescent="0.2">
      <c r="A473" s="78">
        <v>21</v>
      </c>
      <c r="B473" s="86">
        <v>6436.5</v>
      </c>
      <c r="C473" s="86">
        <v>6433.68</v>
      </c>
      <c r="D473" s="86">
        <v>6449.86</v>
      </c>
      <c r="E473" s="86">
        <v>6499.79</v>
      </c>
      <c r="F473" s="86">
        <v>6459.43</v>
      </c>
      <c r="G473" s="86">
        <v>6603.36</v>
      </c>
      <c r="H473" s="86">
        <v>6644.32</v>
      </c>
      <c r="I473" s="86">
        <v>6810.57</v>
      </c>
      <c r="J473" s="86">
        <v>6786.82</v>
      </c>
      <c r="K473" s="86">
        <v>6778.74</v>
      </c>
      <c r="L473" s="86">
        <v>6699.18</v>
      </c>
      <c r="M473" s="86">
        <v>6664.74</v>
      </c>
      <c r="N473" s="86">
        <v>6619.03</v>
      </c>
      <c r="O473" s="86">
        <v>6547.52</v>
      </c>
      <c r="P473" s="86">
        <v>6549.32</v>
      </c>
      <c r="Q473" s="86">
        <v>6539.04</v>
      </c>
      <c r="R473" s="86">
        <v>6555.35</v>
      </c>
      <c r="S473" s="86">
        <v>6754.01</v>
      </c>
      <c r="T473" s="86">
        <v>6787.17</v>
      </c>
      <c r="U473" s="86">
        <v>6644.21</v>
      </c>
      <c r="V473" s="86">
        <v>6449.43</v>
      </c>
      <c r="W473" s="86">
        <v>6392.8</v>
      </c>
      <c r="X473" s="86">
        <v>6284.81</v>
      </c>
      <c r="Y473" s="86">
        <v>6237.67</v>
      </c>
    </row>
    <row r="474" spans="1:25" x14ac:dyDescent="0.2">
      <c r="A474" s="78">
        <v>22</v>
      </c>
      <c r="B474" s="86">
        <v>6361.17</v>
      </c>
      <c r="C474" s="86">
        <v>6361.23</v>
      </c>
      <c r="D474" s="86">
        <v>6376.79</v>
      </c>
      <c r="E474" s="86">
        <v>6377.69</v>
      </c>
      <c r="F474" s="86">
        <v>6405.83</v>
      </c>
      <c r="G474" s="86">
        <v>6447.68</v>
      </c>
      <c r="H474" s="86">
        <v>6533.17</v>
      </c>
      <c r="I474" s="86">
        <v>6643.38</v>
      </c>
      <c r="J474" s="86">
        <v>6600.46</v>
      </c>
      <c r="K474" s="86">
        <v>6578.94</v>
      </c>
      <c r="L474" s="86">
        <v>6560.73</v>
      </c>
      <c r="M474" s="86">
        <v>6524.16</v>
      </c>
      <c r="N474" s="86">
        <v>6512.08</v>
      </c>
      <c r="O474" s="86">
        <v>6523.37</v>
      </c>
      <c r="P474" s="86">
        <v>6539.31</v>
      </c>
      <c r="Q474" s="86">
        <v>6510.41</v>
      </c>
      <c r="R474" s="86">
        <v>6626.77</v>
      </c>
      <c r="S474" s="86">
        <v>6740.34</v>
      </c>
      <c r="T474" s="86">
        <v>6784.54</v>
      </c>
      <c r="U474" s="86">
        <v>6708.01</v>
      </c>
      <c r="V474" s="86">
        <v>6613.99</v>
      </c>
      <c r="W474" s="86">
        <v>6539.14</v>
      </c>
      <c r="X474" s="86">
        <v>6350.93</v>
      </c>
      <c r="Y474" s="86">
        <v>6361.94</v>
      </c>
    </row>
    <row r="475" spans="1:25" x14ac:dyDescent="0.2">
      <c r="A475" s="78">
        <v>23</v>
      </c>
      <c r="B475" s="86">
        <v>6337.76</v>
      </c>
      <c r="C475" s="86">
        <v>6317.93</v>
      </c>
      <c r="D475" s="86">
        <v>6372.71</v>
      </c>
      <c r="E475" s="86">
        <v>6428.13</v>
      </c>
      <c r="F475" s="86">
        <v>6438.6</v>
      </c>
      <c r="G475" s="86">
        <v>6522.82</v>
      </c>
      <c r="H475" s="86">
        <v>6656.27</v>
      </c>
      <c r="I475" s="86">
        <v>6686.18</v>
      </c>
      <c r="J475" s="86">
        <v>6724.92</v>
      </c>
      <c r="K475" s="86">
        <v>6720.06</v>
      </c>
      <c r="L475" s="86">
        <v>6695.22</v>
      </c>
      <c r="M475" s="86">
        <v>6689.61</v>
      </c>
      <c r="N475" s="86">
        <v>6681.01</v>
      </c>
      <c r="O475" s="86">
        <v>6680.5</v>
      </c>
      <c r="P475" s="86">
        <v>6680.41</v>
      </c>
      <c r="Q475" s="86">
        <v>6668.86</v>
      </c>
      <c r="R475" s="86">
        <v>6716.44</v>
      </c>
      <c r="S475" s="86">
        <v>6923.24</v>
      </c>
      <c r="T475" s="86">
        <v>6883.72</v>
      </c>
      <c r="U475" s="86">
        <v>6760.02</v>
      </c>
      <c r="V475" s="86">
        <v>6640.41</v>
      </c>
      <c r="W475" s="86">
        <v>6602.13</v>
      </c>
      <c r="X475" s="86">
        <v>6436.03</v>
      </c>
      <c r="Y475" s="86">
        <v>6363.16</v>
      </c>
    </row>
    <row r="476" spans="1:25" x14ac:dyDescent="0.2">
      <c r="A476" s="78">
        <v>24</v>
      </c>
      <c r="B476" s="86">
        <v>6425.99</v>
      </c>
      <c r="C476" s="86">
        <v>6420.33</v>
      </c>
      <c r="D476" s="86">
        <v>6463</v>
      </c>
      <c r="E476" s="86">
        <v>6510.49</v>
      </c>
      <c r="F476" s="86">
        <v>6576.2</v>
      </c>
      <c r="G476" s="86">
        <v>6671.88</v>
      </c>
      <c r="H476" s="86">
        <v>6875.23</v>
      </c>
      <c r="I476" s="86">
        <v>6947.69</v>
      </c>
      <c r="J476" s="86">
        <v>6978.5</v>
      </c>
      <c r="K476" s="86">
        <v>6982.68</v>
      </c>
      <c r="L476" s="86">
        <v>6970.97</v>
      </c>
      <c r="M476" s="86">
        <v>6948.6</v>
      </c>
      <c r="N476" s="86">
        <v>6948.37</v>
      </c>
      <c r="O476" s="86">
        <v>6951.56</v>
      </c>
      <c r="P476" s="86">
        <v>6967.36</v>
      </c>
      <c r="Q476" s="86">
        <v>6947.5</v>
      </c>
      <c r="R476" s="86">
        <v>6961.19</v>
      </c>
      <c r="S476" s="86">
        <v>7017.19</v>
      </c>
      <c r="T476" s="86">
        <v>6987.67</v>
      </c>
      <c r="U476" s="86">
        <v>6946.66</v>
      </c>
      <c r="V476" s="86">
        <v>6786.25</v>
      </c>
      <c r="W476" s="86">
        <v>6662.26</v>
      </c>
      <c r="X476" s="86">
        <v>6565.06</v>
      </c>
      <c r="Y476" s="86">
        <v>6472.22</v>
      </c>
    </row>
    <row r="477" spans="1:25" x14ac:dyDescent="0.2">
      <c r="A477" s="78">
        <v>25</v>
      </c>
      <c r="B477" s="86">
        <v>6676.38</v>
      </c>
      <c r="C477" s="86">
        <v>6780.49</v>
      </c>
      <c r="D477" s="86">
        <v>6881.97</v>
      </c>
      <c r="E477" s="86">
        <v>6936.74</v>
      </c>
      <c r="F477" s="86">
        <v>6917.67</v>
      </c>
      <c r="G477" s="86">
        <v>6968.93</v>
      </c>
      <c r="H477" s="86">
        <v>7011.95</v>
      </c>
      <c r="I477" s="86">
        <v>7047.08</v>
      </c>
      <c r="J477" s="86">
        <v>7061.06</v>
      </c>
      <c r="K477" s="86">
        <v>7060.14</v>
      </c>
      <c r="L477" s="86">
        <v>7054.49</v>
      </c>
      <c r="M477" s="86">
        <v>7052.02</v>
      </c>
      <c r="N477" s="86">
        <v>7046.33</v>
      </c>
      <c r="O477" s="86">
        <v>7042.35</v>
      </c>
      <c r="P477" s="86">
        <v>7043.38</v>
      </c>
      <c r="Q477" s="86">
        <v>7024.76</v>
      </c>
      <c r="R477" s="86">
        <v>7033.54</v>
      </c>
      <c r="S477" s="86">
        <v>7117.19</v>
      </c>
      <c r="T477" s="86">
        <v>7084.11</v>
      </c>
      <c r="U477" s="86">
        <v>7046.94</v>
      </c>
      <c r="V477" s="86">
        <v>6995.59</v>
      </c>
      <c r="W477" s="86">
        <v>6952.84</v>
      </c>
      <c r="X477" s="86">
        <v>6918.9</v>
      </c>
      <c r="Y477" s="86">
        <v>6810.59</v>
      </c>
    </row>
    <row r="478" spans="1:25" x14ac:dyDescent="0.2">
      <c r="A478" s="78">
        <v>26</v>
      </c>
      <c r="B478" s="86">
        <v>6833.77</v>
      </c>
      <c r="C478" s="86">
        <v>6949.41</v>
      </c>
      <c r="D478" s="86">
        <v>6951.39</v>
      </c>
      <c r="E478" s="86">
        <v>6993.13</v>
      </c>
      <c r="F478" s="86">
        <v>7008.56</v>
      </c>
      <c r="G478" s="86">
        <v>7085.46</v>
      </c>
      <c r="H478" s="86">
        <v>7114.72</v>
      </c>
      <c r="I478" s="86">
        <v>7121.06</v>
      </c>
      <c r="J478" s="86">
        <v>7133.69</v>
      </c>
      <c r="K478" s="86">
        <v>7141.24</v>
      </c>
      <c r="L478" s="86">
        <v>7138.29</v>
      </c>
      <c r="M478" s="86">
        <v>7137.3</v>
      </c>
      <c r="N478" s="86">
        <v>7133.4</v>
      </c>
      <c r="O478" s="86">
        <v>7131.6</v>
      </c>
      <c r="P478" s="86">
        <v>7129.2</v>
      </c>
      <c r="Q478" s="86">
        <v>7111.62</v>
      </c>
      <c r="R478" s="86">
        <v>7109.93</v>
      </c>
      <c r="S478" s="86">
        <v>7203.85</v>
      </c>
      <c r="T478" s="86">
        <v>7170.99</v>
      </c>
      <c r="U478" s="86">
        <v>7146.77</v>
      </c>
      <c r="V478" s="86">
        <v>7114.42</v>
      </c>
      <c r="W478" s="86">
        <v>7070.51</v>
      </c>
      <c r="X478" s="86">
        <v>6994.24</v>
      </c>
      <c r="Y478" s="86">
        <v>6913</v>
      </c>
    </row>
    <row r="479" spans="1:25" x14ac:dyDescent="0.2">
      <c r="A479" s="78">
        <v>27</v>
      </c>
      <c r="B479" s="86">
        <v>6868.05</v>
      </c>
      <c r="C479" s="86">
        <v>6866.59</v>
      </c>
      <c r="D479" s="86">
        <v>6850.54</v>
      </c>
      <c r="E479" s="86">
        <v>6870.7</v>
      </c>
      <c r="F479" s="86">
        <v>6936.37</v>
      </c>
      <c r="G479" s="86">
        <v>6986.42</v>
      </c>
      <c r="H479" s="86">
        <v>6987.59</v>
      </c>
      <c r="I479" s="86">
        <v>6991.28</v>
      </c>
      <c r="J479" s="86">
        <v>6989.07</v>
      </c>
      <c r="K479" s="86">
        <v>6998.32</v>
      </c>
      <c r="L479" s="86">
        <v>6999.64</v>
      </c>
      <c r="M479" s="86">
        <v>6994.96</v>
      </c>
      <c r="N479" s="86">
        <v>6993.26</v>
      </c>
      <c r="O479" s="86">
        <v>6993</v>
      </c>
      <c r="P479" s="86">
        <v>6993.7</v>
      </c>
      <c r="Q479" s="86">
        <v>6965.7</v>
      </c>
      <c r="R479" s="86">
        <v>6973.8</v>
      </c>
      <c r="S479" s="86">
        <v>7067.1</v>
      </c>
      <c r="T479" s="86">
        <v>7035.56</v>
      </c>
      <c r="U479" s="86">
        <v>7041.62</v>
      </c>
      <c r="V479" s="86">
        <v>6988.03</v>
      </c>
      <c r="W479" s="86">
        <v>6962.64</v>
      </c>
      <c r="X479" s="86">
        <v>6854.11</v>
      </c>
      <c r="Y479" s="86">
        <v>6726.38</v>
      </c>
    </row>
    <row r="480" spans="1:25" x14ac:dyDescent="0.2">
      <c r="A480" s="78">
        <v>28</v>
      </c>
      <c r="B480" s="86">
        <v>6268.42</v>
      </c>
      <c r="C480" s="86">
        <v>6246.78</v>
      </c>
      <c r="D480" s="86">
        <v>6327.88</v>
      </c>
      <c r="E480" s="86">
        <v>6586.95</v>
      </c>
      <c r="F480" s="86">
        <v>6591.81</v>
      </c>
      <c r="G480" s="86">
        <v>6739.36</v>
      </c>
      <c r="H480" s="86">
        <v>6790.51</v>
      </c>
      <c r="I480" s="86">
        <v>6858.23</v>
      </c>
      <c r="J480" s="86">
        <v>6884.34</v>
      </c>
      <c r="K480" s="86">
        <v>6896.25</v>
      </c>
      <c r="L480" s="86">
        <v>6888.58</v>
      </c>
      <c r="M480" s="86">
        <v>6891.35</v>
      </c>
      <c r="N480" s="86">
        <v>6933.99</v>
      </c>
      <c r="O480" s="86">
        <v>6935.57</v>
      </c>
      <c r="P480" s="86">
        <v>6940.4</v>
      </c>
      <c r="Q480" s="86">
        <v>6868.95</v>
      </c>
      <c r="R480" s="86">
        <v>6869.64</v>
      </c>
      <c r="S480" s="86">
        <v>6881.14</v>
      </c>
      <c r="T480" s="86">
        <v>6885.19</v>
      </c>
      <c r="U480" s="86">
        <v>6866.86</v>
      </c>
      <c r="V480" s="86">
        <v>6830.76</v>
      </c>
      <c r="W480" s="86">
        <v>6770.79</v>
      </c>
      <c r="X480" s="86">
        <v>6584.12</v>
      </c>
      <c r="Y480" s="86">
        <v>6473.96</v>
      </c>
    </row>
    <row r="481" spans="1:26" x14ac:dyDescent="0.2">
      <c r="A481" s="78">
        <v>29</v>
      </c>
      <c r="B481" s="86">
        <v>6435</v>
      </c>
      <c r="C481" s="86">
        <v>6369.27</v>
      </c>
      <c r="D481" s="86">
        <v>6691.26</v>
      </c>
      <c r="E481" s="86">
        <v>6743.91</v>
      </c>
      <c r="F481" s="86">
        <v>6748.14</v>
      </c>
      <c r="G481" s="86">
        <v>6805.24</v>
      </c>
      <c r="H481" s="86">
        <v>6818.98</v>
      </c>
      <c r="I481" s="86">
        <v>6858.75</v>
      </c>
      <c r="J481" s="86">
        <v>6899.82</v>
      </c>
      <c r="K481" s="86">
        <v>6902.42</v>
      </c>
      <c r="L481" s="86">
        <v>6905.16</v>
      </c>
      <c r="M481" s="86">
        <v>6923.05</v>
      </c>
      <c r="N481" s="86">
        <v>6971.55</v>
      </c>
      <c r="O481" s="86">
        <v>6968.72</v>
      </c>
      <c r="P481" s="86">
        <v>6969.51</v>
      </c>
      <c r="Q481" s="86">
        <v>6883.78</v>
      </c>
      <c r="R481" s="86">
        <v>6883.32</v>
      </c>
      <c r="S481" s="86">
        <v>6880.35</v>
      </c>
      <c r="T481" s="86">
        <v>6891.87</v>
      </c>
      <c r="U481" s="86">
        <v>6875.96</v>
      </c>
      <c r="V481" s="86">
        <v>6861.76</v>
      </c>
      <c r="W481" s="86">
        <v>6810.28</v>
      </c>
      <c r="X481" s="86">
        <v>6737.98</v>
      </c>
      <c r="Y481" s="86">
        <v>6610.86</v>
      </c>
    </row>
    <row r="482" spans="1:26" x14ac:dyDescent="0.2">
      <c r="A482" s="78">
        <v>30</v>
      </c>
      <c r="B482" s="86">
        <v>6554.32</v>
      </c>
      <c r="C482" s="86">
        <v>6525.24</v>
      </c>
      <c r="D482" s="86">
        <v>6744</v>
      </c>
      <c r="E482" s="86">
        <v>6831.92</v>
      </c>
      <c r="F482" s="86">
        <v>6843.67</v>
      </c>
      <c r="G482" s="86">
        <v>6887.52</v>
      </c>
      <c r="H482" s="86">
        <v>6922.02</v>
      </c>
      <c r="I482" s="86">
        <v>6952</v>
      </c>
      <c r="J482" s="86">
        <v>6969.7</v>
      </c>
      <c r="K482" s="86">
        <v>6980.61</v>
      </c>
      <c r="L482" s="86">
        <v>6971.98</v>
      </c>
      <c r="M482" s="86">
        <v>6977.61</v>
      </c>
      <c r="N482" s="86">
        <v>6977.4</v>
      </c>
      <c r="O482" s="86">
        <v>6967.45</v>
      </c>
      <c r="P482" s="86">
        <v>6968.08</v>
      </c>
      <c r="Q482" s="86">
        <v>6949.31</v>
      </c>
      <c r="R482" s="86">
        <v>6946</v>
      </c>
      <c r="S482" s="86">
        <v>6933.66</v>
      </c>
      <c r="T482" s="86">
        <v>6917.33</v>
      </c>
      <c r="U482" s="86">
        <v>6947.8</v>
      </c>
      <c r="V482" s="86">
        <v>6940.12</v>
      </c>
      <c r="W482" s="86">
        <v>6893.17</v>
      </c>
      <c r="X482" s="86">
        <v>6822.03</v>
      </c>
      <c r="Y482" s="86">
        <v>6684.54</v>
      </c>
    </row>
    <row r="483" spans="1:26" s="43" customFormat="1" ht="15" x14ac:dyDescent="0.25">
      <c r="A483" s="7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1"/>
    </row>
    <row r="485" spans="1:26" ht="27" customHeight="1" x14ac:dyDescent="0.2">
      <c r="A485" s="25"/>
      <c r="B485" s="71" t="s">
        <v>96</v>
      </c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3"/>
    </row>
    <row r="486" spans="1:26" ht="25.5" x14ac:dyDescent="0.2">
      <c r="A486" s="74" t="s">
        <v>69</v>
      </c>
      <c r="B486" s="75" t="s">
        <v>70</v>
      </c>
      <c r="C486" s="26" t="s">
        <v>71</v>
      </c>
      <c r="D486" s="26" t="s">
        <v>72</v>
      </c>
      <c r="E486" s="26" t="s">
        <v>73</v>
      </c>
      <c r="F486" s="26" t="s">
        <v>74</v>
      </c>
      <c r="G486" s="26" t="s">
        <v>75</v>
      </c>
      <c r="H486" s="26" t="s">
        <v>76</v>
      </c>
      <c r="I486" s="26" t="s">
        <v>77</v>
      </c>
      <c r="J486" s="26" t="s">
        <v>78</v>
      </c>
      <c r="K486" s="26" t="s">
        <v>79</v>
      </c>
      <c r="L486" s="26" t="s">
        <v>80</v>
      </c>
      <c r="M486" s="26" t="s">
        <v>81</v>
      </c>
      <c r="N486" s="26" t="s">
        <v>82</v>
      </c>
      <c r="O486" s="26" t="s">
        <v>83</v>
      </c>
      <c r="P486" s="26" t="s">
        <v>84</v>
      </c>
      <c r="Q486" s="26" t="s">
        <v>85</v>
      </c>
      <c r="R486" s="26" t="s">
        <v>86</v>
      </c>
      <c r="S486" s="26" t="s">
        <v>87</v>
      </c>
      <c r="T486" s="26" t="s">
        <v>88</v>
      </c>
      <c r="U486" s="26" t="s">
        <v>89</v>
      </c>
      <c r="V486" s="26" t="s">
        <v>90</v>
      </c>
      <c r="W486" s="26" t="s">
        <v>91</v>
      </c>
      <c r="X486" s="26" t="s">
        <v>92</v>
      </c>
      <c r="Y486" s="26" t="s">
        <v>93</v>
      </c>
    </row>
    <row r="487" spans="1:26" x14ac:dyDescent="0.2">
      <c r="A487" s="76">
        <v>1</v>
      </c>
      <c r="B487" s="86">
        <v>6927.63</v>
      </c>
      <c r="C487" s="86">
        <v>6921.72</v>
      </c>
      <c r="D487" s="86">
        <v>6967.16</v>
      </c>
      <c r="E487" s="86">
        <v>6927.31</v>
      </c>
      <c r="F487" s="86">
        <v>7066.35</v>
      </c>
      <c r="G487" s="86">
        <v>7225.56</v>
      </c>
      <c r="H487" s="86">
        <v>7289.06</v>
      </c>
      <c r="I487" s="86">
        <v>7371.14</v>
      </c>
      <c r="J487" s="86">
        <v>7436.55</v>
      </c>
      <c r="K487" s="86">
        <v>7424.96</v>
      </c>
      <c r="L487" s="86">
        <v>7400.81</v>
      </c>
      <c r="M487" s="86">
        <v>7404.8</v>
      </c>
      <c r="N487" s="86">
        <v>7376.05</v>
      </c>
      <c r="O487" s="86">
        <v>7391.86</v>
      </c>
      <c r="P487" s="86">
        <v>7384.46</v>
      </c>
      <c r="Q487" s="86">
        <v>7423.47</v>
      </c>
      <c r="R487" s="86">
        <v>7469.99</v>
      </c>
      <c r="S487" s="86">
        <v>7477.65</v>
      </c>
      <c r="T487" s="86">
        <v>7384.7</v>
      </c>
      <c r="U487" s="86">
        <v>7368.87</v>
      </c>
      <c r="V487" s="86">
        <v>7367.92</v>
      </c>
      <c r="W487" s="86">
        <v>7303.4</v>
      </c>
      <c r="X487" s="86">
        <v>7235.25</v>
      </c>
      <c r="Y487" s="86">
        <v>7199.51</v>
      </c>
      <c r="Z487" s="1">
        <v>1</v>
      </c>
    </row>
    <row r="488" spans="1:26" x14ac:dyDescent="0.2">
      <c r="A488" s="78">
        <v>2</v>
      </c>
      <c r="B488" s="86">
        <v>6978.18</v>
      </c>
      <c r="C488" s="86">
        <v>7080.44</v>
      </c>
      <c r="D488" s="86">
        <v>7249.96</v>
      </c>
      <c r="E488" s="86">
        <v>7232.23</v>
      </c>
      <c r="F488" s="86">
        <v>7287.18</v>
      </c>
      <c r="G488" s="86">
        <v>7324.6</v>
      </c>
      <c r="H488" s="86">
        <v>7337.77</v>
      </c>
      <c r="I488" s="86">
        <v>7366.83</v>
      </c>
      <c r="J488" s="86">
        <v>7392.01</v>
      </c>
      <c r="K488" s="86">
        <v>7374.68</v>
      </c>
      <c r="L488" s="86">
        <v>7362.24</v>
      </c>
      <c r="M488" s="86">
        <v>7344.98</v>
      </c>
      <c r="N488" s="86">
        <v>7338.45</v>
      </c>
      <c r="O488" s="86">
        <v>7346.32</v>
      </c>
      <c r="P488" s="86">
        <v>7336.98</v>
      </c>
      <c r="Q488" s="86">
        <v>7333.43</v>
      </c>
      <c r="R488" s="86">
        <v>7372.87</v>
      </c>
      <c r="S488" s="86">
        <v>7370.15</v>
      </c>
      <c r="T488" s="86">
        <v>7311.22</v>
      </c>
      <c r="U488" s="86">
        <v>7250.88</v>
      </c>
      <c r="V488" s="86">
        <v>7274.96</v>
      </c>
      <c r="W488" s="86">
        <v>7234.62</v>
      </c>
      <c r="X488" s="86">
        <v>6949.34</v>
      </c>
      <c r="Y488" s="86">
        <v>6917.9</v>
      </c>
    </row>
    <row r="489" spans="1:26" x14ac:dyDescent="0.2">
      <c r="A489" s="78">
        <v>3</v>
      </c>
      <c r="B489" s="86">
        <v>7054.14</v>
      </c>
      <c r="C489" s="86">
        <v>7090.5</v>
      </c>
      <c r="D489" s="86">
        <v>7243.73</v>
      </c>
      <c r="E489" s="86">
        <v>7185.07</v>
      </c>
      <c r="F489" s="86">
        <v>7310.77</v>
      </c>
      <c r="G489" s="86">
        <v>7320.72</v>
      </c>
      <c r="H489" s="86">
        <v>7351.41</v>
      </c>
      <c r="I489" s="86">
        <v>7427.85</v>
      </c>
      <c r="J489" s="86">
        <v>7450.22</v>
      </c>
      <c r="K489" s="86">
        <v>7454.05</v>
      </c>
      <c r="L489" s="86">
        <v>7431.69</v>
      </c>
      <c r="M489" s="86">
        <v>7426.4</v>
      </c>
      <c r="N489" s="86">
        <v>7420.6</v>
      </c>
      <c r="O489" s="86">
        <v>7447.06</v>
      </c>
      <c r="P489" s="86">
        <v>7462.09</v>
      </c>
      <c r="Q489" s="86">
        <v>7451.84</v>
      </c>
      <c r="R489" s="86">
        <v>7466.93</v>
      </c>
      <c r="S489" s="86">
        <v>7459.99</v>
      </c>
      <c r="T489" s="86">
        <v>7399.57</v>
      </c>
      <c r="U489" s="86">
        <v>7372.43</v>
      </c>
      <c r="V489" s="86">
        <v>7381.6</v>
      </c>
      <c r="W489" s="86">
        <v>7316.25</v>
      </c>
      <c r="X489" s="86">
        <v>7284.91</v>
      </c>
      <c r="Y489" s="86">
        <v>7193</v>
      </c>
    </row>
    <row r="490" spans="1:26" x14ac:dyDescent="0.2">
      <c r="A490" s="78">
        <v>4</v>
      </c>
      <c r="B490" s="86">
        <v>7073.49</v>
      </c>
      <c r="C490" s="86">
        <v>6983.62</v>
      </c>
      <c r="D490" s="86">
        <v>7071.26</v>
      </c>
      <c r="E490" s="86">
        <v>7035.1</v>
      </c>
      <c r="F490" s="86">
        <v>7148.9</v>
      </c>
      <c r="G490" s="86">
        <v>7237.74</v>
      </c>
      <c r="H490" s="86">
        <v>7294.04</v>
      </c>
      <c r="I490" s="86">
        <v>7396.54</v>
      </c>
      <c r="J490" s="86">
        <v>7394.13</v>
      </c>
      <c r="K490" s="86">
        <v>7395.18</v>
      </c>
      <c r="L490" s="86">
        <v>7380.08</v>
      </c>
      <c r="M490" s="86">
        <v>7376.44</v>
      </c>
      <c r="N490" s="86">
        <v>7363.66</v>
      </c>
      <c r="O490" s="86">
        <v>7370.7</v>
      </c>
      <c r="P490" s="86">
        <v>7381.6</v>
      </c>
      <c r="Q490" s="86">
        <v>7377.96</v>
      </c>
      <c r="R490" s="86">
        <v>7378.1</v>
      </c>
      <c r="S490" s="86">
        <v>7383.84</v>
      </c>
      <c r="T490" s="86">
        <v>7350.92</v>
      </c>
      <c r="U490" s="86">
        <v>7319.17</v>
      </c>
      <c r="V490" s="86">
        <v>7337.73</v>
      </c>
      <c r="W490" s="86">
        <v>7303.94</v>
      </c>
      <c r="X490" s="86">
        <v>7248.14</v>
      </c>
      <c r="Y490" s="86">
        <v>7112.33</v>
      </c>
    </row>
    <row r="491" spans="1:26" x14ac:dyDescent="0.2">
      <c r="A491" s="78">
        <v>5</v>
      </c>
      <c r="B491" s="86">
        <v>7215.85</v>
      </c>
      <c r="C491" s="86">
        <v>7206.77</v>
      </c>
      <c r="D491" s="86">
        <v>7209.58</v>
      </c>
      <c r="E491" s="86">
        <v>7160.35</v>
      </c>
      <c r="F491" s="86">
        <v>7236.86</v>
      </c>
      <c r="G491" s="86">
        <v>7272.8</v>
      </c>
      <c r="H491" s="86">
        <v>7321.11</v>
      </c>
      <c r="I491" s="86">
        <v>7391.48</v>
      </c>
      <c r="J491" s="86">
        <v>7446.84</v>
      </c>
      <c r="K491" s="86">
        <v>7460.99</v>
      </c>
      <c r="L491" s="86">
        <v>7469.35</v>
      </c>
      <c r="M491" s="86">
        <v>7469.16</v>
      </c>
      <c r="N491" s="86">
        <v>7445.84</v>
      </c>
      <c r="O491" s="86">
        <v>7442.91</v>
      </c>
      <c r="P491" s="86">
        <v>7452.2</v>
      </c>
      <c r="Q491" s="86">
        <v>7432.18</v>
      </c>
      <c r="R491" s="86">
        <v>7429.8</v>
      </c>
      <c r="S491" s="86">
        <v>7429.29</v>
      </c>
      <c r="T491" s="86">
        <v>7399.92</v>
      </c>
      <c r="U491" s="86">
        <v>7353.76</v>
      </c>
      <c r="V491" s="86">
        <v>7366.11</v>
      </c>
      <c r="W491" s="86">
        <v>7314.53</v>
      </c>
      <c r="X491" s="86">
        <v>7224.74</v>
      </c>
      <c r="Y491" s="86">
        <v>7206.85</v>
      </c>
    </row>
    <row r="492" spans="1:26" x14ac:dyDescent="0.2">
      <c r="A492" s="78">
        <v>6</v>
      </c>
      <c r="B492" s="86">
        <v>7272.13</v>
      </c>
      <c r="C492" s="86">
        <v>7263.25</v>
      </c>
      <c r="D492" s="86">
        <v>7287.5</v>
      </c>
      <c r="E492" s="86">
        <v>7296.9</v>
      </c>
      <c r="F492" s="86">
        <v>7317.01</v>
      </c>
      <c r="G492" s="86">
        <v>7286.09</v>
      </c>
      <c r="H492" s="86">
        <v>7357.27</v>
      </c>
      <c r="I492" s="86">
        <v>7363.94</v>
      </c>
      <c r="J492" s="86">
        <v>7416.9</v>
      </c>
      <c r="K492" s="86">
        <v>7452.37</v>
      </c>
      <c r="L492" s="86">
        <v>7444.87</v>
      </c>
      <c r="M492" s="86">
        <v>7441.77</v>
      </c>
      <c r="N492" s="86">
        <v>7430.57</v>
      </c>
      <c r="O492" s="86">
        <v>7437.96</v>
      </c>
      <c r="P492" s="86">
        <v>7430.73</v>
      </c>
      <c r="Q492" s="86">
        <v>7460.55</v>
      </c>
      <c r="R492" s="86">
        <v>7491.17</v>
      </c>
      <c r="S492" s="86">
        <v>7493.2</v>
      </c>
      <c r="T492" s="86">
        <v>7529.69</v>
      </c>
      <c r="U492" s="86">
        <v>7557.98</v>
      </c>
      <c r="V492" s="86">
        <v>7487.45</v>
      </c>
      <c r="W492" s="86">
        <v>7424.8</v>
      </c>
      <c r="X492" s="86">
        <v>7319.18</v>
      </c>
      <c r="Y492" s="86">
        <v>7272.57</v>
      </c>
    </row>
    <row r="493" spans="1:26" x14ac:dyDescent="0.2">
      <c r="A493" s="78">
        <v>7</v>
      </c>
      <c r="B493" s="86">
        <v>7160.62</v>
      </c>
      <c r="C493" s="86">
        <v>7148</v>
      </c>
      <c r="D493" s="86">
        <v>7150.66</v>
      </c>
      <c r="E493" s="86">
        <v>7157.27</v>
      </c>
      <c r="F493" s="86">
        <v>7188.48</v>
      </c>
      <c r="G493" s="86">
        <v>7214.61</v>
      </c>
      <c r="H493" s="86">
        <v>7219.68</v>
      </c>
      <c r="I493" s="86">
        <v>7309</v>
      </c>
      <c r="J493" s="86">
        <v>7298.84</v>
      </c>
      <c r="K493" s="86">
        <v>7285.42</v>
      </c>
      <c r="L493" s="86">
        <v>7214.09</v>
      </c>
      <c r="M493" s="86">
        <v>7213.89</v>
      </c>
      <c r="N493" s="86">
        <v>7213.5</v>
      </c>
      <c r="O493" s="86">
        <v>7211.83</v>
      </c>
      <c r="P493" s="86">
        <v>7209.47</v>
      </c>
      <c r="Q493" s="86">
        <v>7253.6</v>
      </c>
      <c r="R493" s="86">
        <v>7334.8</v>
      </c>
      <c r="S493" s="86">
        <v>7352.37</v>
      </c>
      <c r="T493" s="86">
        <v>7370.65</v>
      </c>
      <c r="U493" s="86">
        <v>7288.87</v>
      </c>
      <c r="V493" s="86">
        <v>7233.33</v>
      </c>
      <c r="W493" s="86">
        <v>7183.87</v>
      </c>
      <c r="X493" s="86">
        <v>7072.45</v>
      </c>
      <c r="Y493" s="86">
        <v>6958.42</v>
      </c>
    </row>
    <row r="494" spans="1:26" x14ac:dyDescent="0.2">
      <c r="A494" s="78">
        <v>8</v>
      </c>
      <c r="B494" s="86">
        <v>6956.31</v>
      </c>
      <c r="C494" s="86">
        <v>6957.68</v>
      </c>
      <c r="D494" s="86">
        <v>7023.58</v>
      </c>
      <c r="E494" s="86">
        <v>7097.98</v>
      </c>
      <c r="F494" s="86">
        <v>7174.55</v>
      </c>
      <c r="G494" s="86">
        <v>7197.14</v>
      </c>
      <c r="H494" s="86">
        <v>7223.91</v>
      </c>
      <c r="I494" s="86">
        <v>7268.33</v>
      </c>
      <c r="J494" s="86">
        <v>7272.08</v>
      </c>
      <c r="K494" s="86">
        <v>7269.23</v>
      </c>
      <c r="L494" s="86">
        <v>7260.46</v>
      </c>
      <c r="M494" s="86">
        <v>7260.81</v>
      </c>
      <c r="N494" s="86">
        <v>7267.12</v>
      </c>
      <c r="O494" s="86">
        <v>7274.75</v>
      </c>
      <c r="P494" s="86">
        <v>7277.24</v>
      </c>
      <c r="Q494" s="86">
        <v>7286.22</v>
      </c>
      <c r="R494" s="86">
        <v>7303.35</v>
      </c>
      <c r="S494" s="86">
        <v>7309.1</v>
      </c>
      <c r="T494" s="86">
        <v>7331.45</v>
      </c>
      <c r="U494" s="86">
        <v>7280.76</v>
      </c>
      <c r="V494" s="86">
        <v>7200.73</v>
      </c>
      <c r="W494" s="86">
        <v>7165.69</v>
      </c>
      <c r="X494" s="86">
        <v>7081.69</v>
      </c>
      <c r="Y494" s="86">
        <v>7004.26</v>
      </c>
    </row>
    <row r="495" spans="1:26" x14ac:dyDescent="0.2">
      <c r="A495" s="78">
        <v>9</v>
      </c>
      <c r="B495" s="86">
        <v>7012.92</v>
      </c>
      <c r="C495" s="86">
        <v>6974.45</v>
      </c>
      <c r="D495" s="86">
        <v>7168.01</v>
      </c>
      <c r="E495" s="86">
        <v>7275.6</v>
      </c>
      <c r="F495" s="86">
        <v>7390.2</v>
      </c>
      <c r="G495" s="86">
        <v>7403.93</v>
      </c>
      <c r="H495" s="86">
        <v>7420.93</v>
      </c>
      <c r="I495" s="86">
        <v>7433.4</v>
      </c>
      <c r="J495" s="86">
        <v>7436.44</v>
      </c>
      <c r="K495" s="86">
        <v>7434.17</v>
      </c>
      <c r="L495" s="86">
        <v>7419.83</v>
      </c>
      <c r="M495" s="86">
        <v>7416.09</v>
      </c>
      <c r="N495" s="86">
        <v>7422.6</v>
      </c>
      <c r="O495" s="86">
        <v>7423.24</v>
      </c>
      <c r="P495" s="86">
        <v>7423.86</v>
      </c>
      <c r="Q495" s="86">
        <v>7437.21</v>
      </c>
      <c r="R495" s="86">
        <v>7489.91</v>
      </c>
      <c r="S495" s="86">
        <v>7492.76</v>
      </c>
      <c r="T495" s="86">
        <v>7502.63</v>
      </c>
      <c r="U495" s="86">
        <v>7443.83</v>
      </c>
      <c r="V495" s="86">
        <v>7361.41</v>
      </c>
      <c r="W495" s="86">
        <v>7305.45</v>
      </c>
      <c r="X495" s="86">
        <v>7195.21</v>
      </c>
      <c r="Y495" s="86">
        <v>7156.22</v>
      </c>
    </row>
    <row r="496" spans="1:26" x14ac:dyDescent="0.2">
      <c r="A496" s="78">
        <v>10</v>
      </c>
      <c r="B496" s="86">
        <v>7151.82</v>
      </c>
      <c r="C496" s="86">
        <v>7149.57</v>
      </c>
      <c r="D496" s="86">
        <v>7243.71</v>
      </c>
      <c r="E496" s="86">
        <v>7219.83</v>
      </c>
      <c r="F496" s="86">
        <v>7261.8</v>
      </c>
      <c r="G496" s="86">
        <v>7296.85</v>
      </c>
      <c r="H496" s="86">
        <v>7335.91</v>
      </c>
      <c r="I496" s="86">
        <v>7369.06</v>
      </c>
      <c r="J496" s="86">
        <v>7368.29</v>
      </c>
      <c r="K496" s="86">
        <v>7366.06</v>
      </c>
      <c r="L496" s="86">
        <v>7360.1</v>
      </c>
      <c r="M496" s="86">
        <v>7349.56</v>
      </c>
      <c r="N496" s="86">
        <v>7341.31</v>
      </c>
      <c r="O496" s="86">
        <v>7311.33</v>
      </c>
      <c r="P496" s="86">
        <v>7330.87</v>
      </c>
      <c r="Q496" s="86">
        <v>7331.24</v>
      </c>
      <c r="R496" s="86">
        <v>7404.71</v>
      </c>
      <c r="S496" s="86">
        <v>7400.79</v>
      </c>
      <c r="T496" s="86">
        <v>7413.53</v>
      </c>
      <c r="U496" s="86">
        <v>7348.76</v>
      </c>
      <c r="V496" s="86">
        <v>7300.53</v>
      </c>
      <c r="W496" s="86">
        <v>7258.53</v>
      </c>
      <c r="X496" s="86">
        <v>7195.35</v>
      </c>
      <c r="Y496" s="86">
        <v>7151.31</v>
      </c>
    </row>
    <row r="497" spans="1:25" x14ac:dyDescent="0.2">
      <c r="A497" s="78">
        <v>11</v>
      </c>
      <c r="B497" s="86">
        <v>7015.91</v>
      </c>
      <c r="C497" s="86">
        <v>7018.15</v>
      </c>
      <c r="D497" s="86">
        <v>7045.55</v>
      </c>
      <c r="E497" s="86">
        <v>7021.35</v>
      </c>
      <c r="F497" s="86">
        <v>7070.73</v>
      </c>
      <c r="G497" s="86">
        <v>7173.29</v>
      </c>
      <c r="H497" s="86">
        <v>7197.28</v>
      </c>
      <c r="I497" s="86">
        <v>7222.76</v>
      </c>
      <c r="J497" s="86">
        <v>7224.87</v>
      </c>
      <c r="K497" s="86">
        <v>7225.55</v>
      </c>
      <c r="L497" s="86">
        <v>7224.7</v>
      </c>
      <c r="M497" s="86">
        <v>7229.98</v>
      </c>
      <c r="N497" s="86">
        <v>7229.7</v>
      </c>
      <c r="O497" s="86">
        <v>7202.47</v>
      </c>
      <c r="P497" s="86">
        <v>7200.39</v>
      </c>
      <c r="Q497" s="86">
        <v>7203.28</v>
      </c>
      <c r="R497" s="86">
        <v>7209.12</v>
      </c>
      <c r="S497" s="86">
        <v>7207.51</v>
      </c>
      <c r="T497" s="86">
        <v>7198.29</v>
      </c>
      <c r="U497" s="86">
        <v>7099.07</v>
      </c>
      <c r="V497" s="86">
        <v>7184.52</v>
      </c>
      <c r="W497" s="86">
        <v>7130.9</v>
      </c>
      <c r="X497" s="86">
        <v>7033.5</v>
      </c>
      <c r="Y497" s="86">
        <v>7026.15</v>
      </c>
    </row>
    <row r="498" spans="1:25" x14ac:dyDescent="0.2">
      <c r="A498" s="78">
        <v>12</v>
      </c>
      <c r="B498" s="86">
        <v>6989.26</v>
      </c>
      <c r="C498" s="86">
        <v>6987.63</v>
      </c>
      <c r="D498" s="86">
        <v>7019.98</v>
      </c>
      <c r="E498" s="86">
        <v>7000.21</v>
      </c>
      <c r="F498" s="86">
        <v>7035.94</v>
      </c>
      <c r="G498" s="86">
        <v>7048.51</v>
      </c>
      <c r="H498" s="86">
        <v>7139.4</v>
      </c>
      <c r="I498" s="86">
        <v>7191.03</v>
      </c>
      <c r="J498" s="86">
        <v>7216.93</v>
      </c>
      <c r="K498" s="86">
        <v>7212.34</v>
      </c>
      <c r="L498" s="86">
        <v>7209.57</v>
      </c>
      <c r="M498" s="86">
        <v>7190.71</v>
      </c>
      <c r="N498" s="86">
        <v>7210.19</v>
      </c>
      <c r="O498" s="86">
        <v>7209.33</v>
      </c>
      <c r="P498" s="86">
        <v>7189.07</v>
      </c>
      <c r="Q498" s="86">
        <v>7213.67</v>
      </c>
      <c r="R498" s="86">
        <v>7276.02</v>
      </c>
      <c r="S498" s="86">
        <v>7292.47</v>
      </c>
      <c r="T498" s="86">
        <v>7215.69</v>
      </c>
      <c r="U498" s="86">
        <v>7187.81</v>
      </c>
      <c r="V498" s="86">
        <v>7203.59</v>
      </c>
      <c r="W498" s="86">
        <v>7144.02</v>
      </c>
      <c r="X498" s="86">
        <v>7114.79</v>
      </c>
      <c r="Y498" s="86">
        <v>7046.06</v>
      </c>
    </row>
    <row r="499" spans="1:25" x14ac:dyDescent="0.2">
      <c r="A499" s="78">
        <v>13</v>
      </c>
      <c r="B499" s="86">
        <v>7048.52</v>
      </c>
      <c r="C499" s="86">
        <v>7032.77</v>
      </c>
      <c r="D499" s="86">
        <v>7033.12</v>
      </c>
      <c r="E499" s="86">
        <v>7020.84</v>
      </c>
      <c r="F499" s="86">
        <v>7050.21</v>
      </c>
      <c r="G499" s="86">
        <v>7106.71</v>
      </c>
      <c r="H499" s="86">
        <v>7127.69</v>
      </c>
      <c r="I499" s="86">
        <v>7175.35</v>
      </c>
      <c r="J499" s="86">
        <v>7202.02</v>
      </c>
      <c r="K499" s="86">
        <v>7203.95</v>
      </c>
      <c r="L499" s="86">
        <v>7203.69</v>
      </c>
      <c r="M499" s="86">
        <v>7203.64</v>
      </c>
      <c r="N499" s="86">
        <v>7202.17</v>
      </c>
      <c r="O499" s="86">
        <v>7201.2</v>
      </c>
      <c r="P499" s="86">
        <v>7201.81</v>
      </c>
      <c r="Q499" s="86">
        <v>7208.82</v>
      </c>
      <c r="R499" s="86">
        <v>7255.02</v>
      </c>
      <c r="S499" s="86">
        <v>7278.46</v>
      </c>
      <c r="T499" s="86">
        <v>7264.95</v>
      </c>
      <c r="U499" s="86">
        <v>7197.37</v>
      </c>
      <c r="V499" s="86">
        <v>7188.96</v>
      </c>
      <c r="W499" s="86">
        <v>7149.56</v>
      </c>
      <c r="X499" s="86">
        <v>7085.27</v>
      </c>
      <c r="Y499" s="86">
        <v>7039.54</v>
      </c>
    </row>
    <row r="500" spans="1:25" x14ac:dyDescent="0.2">
      <c r="A500" s="78">
        <v>14</v>
      </c>
      <c r="B500" s="86">
        <v>7019.03</v>
      </c>
      <c r="C500" s="86">
        <v>7018.08</v>
      </c>
      <c r="D500" s="86">
        <v>7022.6</v>
      </c>
      <c r="E500" s="86">
        <v>7040.8</v>
      </c>
      <c r="F500" s="86">
        <v>7093.7</v>
      </c>
      <c r="G500" s="86">
        <v>7177.29</v>
      </c>
      <c r="H500" s="86">
        <v>7258.92</v>
      </c>
      <c r="I500" s="86">
        <v>7261.4</v>
      </c>
      <c r="J500" s="86">
        <v>7261.25</v>
      </c>
      <c r="K500" s="86">
        <v>7261.26</v>
      </c>
      <c r="L500" s="86">
        <v>7261.62</v>
      </c>
      <c r="M500" s="86">
        <v>7261.29</v>
      </c>
      <c r="N500" s="86">
        <v>7255.63</v>
      </c>
      <c r="O500" s="86">
        <v>7252.14</v>
      </c>
      <c r="P500" s="86">
        <v>7253.67</v>
      </c>
      <c r="Q500" s="86">
        <v>7250.3</v>
      </c>
      <c r="R500" s="86">
        <v>7262.88</v>
      </c>
      <c r="S500" s="86">
        <v>7265.66</v>
      </c>
      <c r="T500" s="86">
        <v>7210.93</v>
      </c>
      <c r="U500" s="86">
        <v>7136</v>
      </c>
      <c r="V500" s="86">
        <v>7154.41</v>
      </c>
      <c r="W500" s="86">
        <v>7123.93</v>
      </c>
      <c r="X500" s="86">
        <v>7036.85</v>
      </c>
      <c r="Y500" s="86">
        <v>6981.96</v>
      </c>
    </row>
    <row r="501" spans="1:25" x14ac:dyDescent="0.2">
      <c r="A501" s="78">
        <v>15</v>
      </c>
      <c r="B501" s="86">
        <v>6987.65</v>
      </c>
      <c r="C501" s="86">
        <v>6959.74</v>
      </c>
      <c r="D501" s="86">
        <v>6983.65</v>
      </c>
      <c r="E501" s="86">
        <v>6978.39</v>
      </c>
      <c r="F501" s="86">
        <v>7103.81</v>
      </c>
      <c r="G501" s="86">
        <v>7165.57</v>
      </c>
      <c r="H501" s="86">
        <v>7205.57</v>
      </c>
      <c r="I501" s="86">
        <v>7235.44</v>
      </c>
      <c r="J501" s="86">
        <v>7250.07</v>
      </c>
      <c r="K501" s="86">
        <v>7248.71</v>
      </c>
      <c r="L501" s="86">
        <v>7245.58</v>
      </c>
      <c r="M501" s="86">
        <v>7258.34</v>
      </c>
      <c r="N501" s="86">
        <v>7278.39</v>
      </c>
      <c r="O501" s="86">
        <v>7288.25</v>
      </c>
      <c r="P501" s="86">
        <v>7293.44</v>
      </c>
      <c r="Q501" s="86">
        <v>7289.23</v>
      </c>
      <c r="R501" s="86">
        <v>7309.34</v>
      </c>
      <c r="S501" s="86">
        <v>7316.31</v>
      </c>
      <c r="T501" s="86">
        <v>7280.62</v>
      </c>
      <c r="U501" s="86">
        <v>7215.67</v>
      </c>
      <c r="V501" s="86">
        <v>7216.28</v>
      </c>
      <c r="W501" s="86">
        <v>7183.42</v>
      </c>
      <c r="X501" s="86">
        <v>7146.87</v>
      </c>
      <c r="Y501" s="86">
        <v>7008.76</v>
      </c>
    </row>
    <row r="502" spans="1:25" x14ac:dyDescent="0.2">
      <c r="A502" s="78">
        <v>16</v>
      </c>
      <c r="B502" s="86">
        <v>7119.07</v>
      </c>
      <c r="C502" s="86">
        <v>7115.31</v>
      </c>
      <c r="D502" s="86">
        <v>7130.71</v>
      </c>
      <c r="E502" s="86">
        <v>7134.44</v>
      </c>
      <c r="F502" s="86">
        <v>7202.95</v>
      </c>
      <c r="G502" s="86">
        <v>7237.81</v>
      </c>
      <c r="H502" s="86">
        <v>7301.24</v>
      </c>
      <c r="I502" s="86">
        <v>7315.57</v>
      </c>
      <c r="J502" s="86">
        <v>7307.73</v>
      </c>
      <c r="K502" s="86">
        <v>7305.07</v>
      </c>
      <c r="L502" s="86">
        <v>7362.01</v>
      </c>
      <c r="M502" s="86">
        <v>7299.19</v>
      </c>
      <c r="N502" s="86">
        <v>7344.74</v>
      </c>
      <c r="O502" s="86">
        <v>7344.15</v>
      </c>
      <c r="P502" s="86">
        <v>7351.04</v>
      </c>
      <c r="Q502" s="86">
        <v>7345.08</v>
      </c>
      <c r="R502" s="86">
        <v>7361.15</v>
      </c>
      <c r="S502" s="86">
        <v>7371.13</v>
      </c>
      <c r="T502" s="86">
        <v>7336.48</v>
      </c>
      <c r="U502" s="86">
        <v>7231.82</v>
      </c>
      <c r="V502" s="86">
        <v>7245.48</v>
      </c>
      <c r="W502" s="86">
        <v>7225.38</v>
      </c>
      <c r="X502" s="86">
        <v>7198.64</v>
      </c>
      <c r="Y502" s="86">
        <v>7143.5</v>
      </c>
    </row>
    <row r="503" spans="1:25" x14ac:dyDescent="0.2">
      <c r="A503" s="78">
        <v>17</v>
      </c>
      <c r="B503" s="86">
        <v>7109.5</v>
      </c>
      <c r="C503" s="86">
        <v>7106.55</v>
      </c>
      <c r="D503" s="86">
        <v>7120.65</v>
      </c>
      <c r="E503" s="86">
        <v>7121.35</v>
      </c>
      <c r="F503" s="86">
        <v>7173.3</v>
      </c>
      <c r="G503" s="86">
        <v>7222</v>
      </c>
      <c r="H503" s="86">
        <v>7328.24</v>
      </c>
      <c r="I503" s="86">
        <v>7348.4</v>
      </c>
      <c r="J503" s="86">
        <v>7351.38</v>
      </c>
      <c r="K503" s="86">
        <v>7344.98</v>
      </c>
      <c r="L503" s="86">
        <v>7322.49</v>
      </c>
      <c r="M503" s="86">
        <v>7327.7</v>
      </c>
      <c r="N503" s="86">
        <v>7312.51</v>
      </c>
      <c r="O503" s="86">
        <v>7323.59</v>
      </c>
      <c r="P503" s="86">
        <v>7329.38</v>
      </c>
      <c r="Q503" s="86">
        <v>7322.1</v>
      </c>
      <c r="R503" s="86">
        <v>7329.98</v>
      </c>
      <c r="S503" s="86">
        <v>7334.84</v>
      </c>
      <c r="T503" s="86">
        <v>7295.23</v>
      </c>
      <c r="U503" s="86">
        <v>7242.78</v>
      </c>
      <c r="V503" s="86">
        <v>7248.11</v>
      </c>
      <c r="W503" s="86">
        <v>7186.78</v>
      </c>
      <c r="X503" s="86">
        <v>7123.59</v>
      </c>
      <c r="Y503" s="86">
        <v>7104.55</v>
      </c>
    </row>
    <row r="504" spans="1:25" x14ac:dyDescent="0.2">
      <c r="A504" s="78">
        <v>18</v>
      </c>
      <c r="B504" s="86">
        <v>7113.24</v>
      </c>
      <c r="C504" s="86">
        <v>7137.27</v>
      </c>
      <c r="D504" s="86">
        <v>7166.14</v>
      </c>
      <c r="E504" s="86">
        <v>7235.78</v>
      </c>
      <c r="F504" s="86">
        <v>7259.86</v>
      </c>
      <c r="G504" s="86">
        <v>7303.82</v>
      </c>
      <c r="H504" s="86">
        <v>7361.61</v>
      </c>
      <c r="I504" s="86">
        <v>7383.7</v>
      </c>
      <c r="J504" s="86">
        <v>7407.61</v>
      </c>
      <c r="K504" s="86">
        <v>7394.51</v>
      </c>
      <c r="L504" s="86">
        <v>7386.39</v>
      </c>
      <c r="M504" s="86">
        <v>7352.05</v>
      </c>
      <c r="N504" s="86">
        <v>7331.45</v>
      </c>
      <c r="O504" s="86">
        <v>7342.27</v>
      </c>
      <c r="P504" s="86">
        <v>7339.31</v>
      </c>
      <c r="Q504" s="86">
        <v>7325.78</v>
      </c>
      <c r="R504" s="86">
        <v>7337.75</v>
      </c>
      <c r="S504" s="86">
        <v>7348.16</v>
      </c>
      <c r="T504" s="86">
        <v>7371.99</v>
      </c>
      <c r="U504" s="86">
        <v>7385.07</v>
      </c>
      <c r="V504" s="86">
        <v>7304.01</v>
      </c>
      <c r="W504" s="86">
        <v>7302.94</v>
      </c>
      <c r="X504" s="86">
        <v>7306.15</v>
      </c>
      <c r="Y504" s="86">
        <v>7219.18</v>
      </c>
    </row>
    <row r="505" spans="1:25" x14ac:dyDescent="0.2">
      <c r="A505" s="78">
        <v>19</v>
      </c>
      <c r="B505" s="86">
        <v>7218.48</v>
      </c>
      <c r="C505" s="86">
        <v>7202.14</v>
      </c>
      <c r="D505" s="86">
        <v>7206.1</v>
      </c>
      <c r="E505" s="86">
        <v>7097.73</v>
      </c>
      <c r="F505" s="86">
        <v>7193.63</v>
      </c>
      <c r="G505" s="86">
        <v>7240.78</v>
      </c>
      <c r="H505" s="86">
        <v>7294.01</v>
      </c>
      <c r="I505" s="86">
        <v>7377.2</v>
      </c>
      <c r="J505" s="86">
        <v>7400.43</v>
      </c>
      <c r="K505" s="86">
        <v>7402.22</v>
      </c>
      <c r="L505" s="86">
        <v>7387.1</v>
      </c>
      <c r="M505" s="86">
        <v>7382.78</v>
      </c>
      <c r="N505" s="86">
        <v>7379</v>
      </c>
      <c r="O505" s="86">
        <v>7378.89</v>
      </c>
      <c r="P505" s="86">
        <v>7377.05</v>
      </c>
      <c r="Q505" s="86">
        <v>7360.39</v>
      </c>
      <c r="R505" s="86">
        <v>7366.04</v>
      </c>
      <c r="S505" s="86">
        <v>7374.18</v>
      </c>
      <c r="T505" s="86">
        <v>7344.7</v>
      </c>
      <c r="U505" s="86">
        <v>7368.27</v>
      </c>
      <c r="V505" s="86">
        <v>7299.03</v>
      </c>
      <c r="W505" s="86">
        <v>7284.38</v>
      </c>
      <c r="X505" s="86">
        <v>7230.27</v>
      </c>
      <c r="Y505" s="86">
        <v>7189.57</v>
      </c>
    </row>
    <row r="506" spans="1:25" x14ac:dyDescent="0.2">
      <c r="A506" s="78">
        <v>20</v>
      </c>
      <c r="B506" s="86">
        <v>7140.47</v>
      </c>
      <c r="C506" s="86">
        <v>7125.57</v>
      </c>
      <c r="D506" s="86">
        <v>7118.48</v>
      </c>
      <c r="E506" s="86">
        <v>7020.07</v>
      </c>
      <c r="F506" s="86">
        <v>7114.9</v>
      </c>
      <c r="G506" s="86">
        <v>7107.51</v>
      </c>
      <c r="H506" s="86">
        <v>7127.69</v>
      </c>
      <c r="I506" s="86">
        <v>7167.25</v>
      </c>
      <c r="J506" s="86">
        <v>7186.08</v>
      </c>
      <c r="K506" s="86">
        <v>7230.11</v>
      </c>
      <c r="L506" s="86">
        <v>7217.05</v>
      </c>
      <c r="M506" s="86">
        <v>7223.29</v>
      </c>
      <c r="N506" s="86">
        <v>7265.77</v>
      </c>
      <c r="O506" s="86">
        <v>7271.24</v>
      </c>
      <c r="P506" s="86">
        <v>7275.32</v>
      </c>
      <c r="Q506" s="86">
        <v>7259.68</v>
      </c>
      <c r="R506" s="86">
        <v>7276.22</v>
      </c>
      <c r="S506" s="86">
        <v>7291.39</v>
      </c>
      <c r="T506" s="86">
        <v>7314.81</v>
      </c>
      <c r="U506" s="86">
        <v>7336.96</v>
      </c>
      <c r="V506" s="86">
        <v>7258.78</v>
      </c>
      <c r="W506" s="86">
        <v>7224.59</v>
      </c>
      <c r="X506" s="86">
        <v>7177.64</v>
      </c>
      <c r="Y506" s="86">
        <v>7136.81</v>
      </c>
    </row>
    <row r="507" spans="1:25" x14ac:dyDescent="0.2">
      <c r="A507" s="78">
        <v>21</v>
      </c>
      <c r="B507" s="86">
        <v>6963.72</v>
      </c>
      <c r="C507" s="86">
        <v>6960.9</v>
      </c>
      <c r="D507" s="86">
        <v>6977.08</v>
      </c>
      <c r="E507" s="86">
        <v>7027.01</v>
      </c>
      <c r="F507" s="86">
        <v>6986.65</v>
      </c>
      <c r="G507" s="86">
        <v>7130.58</v>
      </c>
      <c r="H507" s="86">
        <v>7171.54</v>
      </c>
      <c r="I507" s="86">
        <v>7337.79</v>
      </c>
      <c r="J507" s="86">
        <v>7314.04</v>
      </c>
      <c r="K507" s="86">
        <v>7305.96</v>
      </c>
      <c r="L507" s="86">
        <v>7226.4</v>
      </c>
      <c r="M507" s="86">
        <v>7191.96</v>
      </c>
      <c r="N507" s="86">
        <v>7146.25</v>
      </c>
      <c r="O507" s="86">
        <v>7074.74</v>
      </c>
      <c r="P507" s="86">
        <v>7076.54</v>
      </c>
      <c r="Q507" s="86">
        <v>7066.26</v>
      </c>
      <c r="R507" s="86">
        <v>7082.57</v>
      </c>
      <c r="S507" s="86">
        <v>7281.23</v>
      </c>
      <c r="T507" s="86">
        <v>7314.39</v>
      </c>
      <c r="U507" s="86">
        <v>7171.43</v>
      </c>
      <c r="V507" s="86">
        <v>6976.65</v>
      </c>
      <c r="W507" s="86">
        <v>6920.02</v>
      </c>
      <c r="X507" s="86">
        <v>6812.03</v>
      </c>
      <c r="Y507" s="86">
        <v>6764.89</v>
      </c>
    </row>
    <row r="508" spans="1:25" x14ac:dyDescent="0.2">
      <c r="A508" s="78">
        <v>22</v>
      </c>
      <c r="B508" s="86">
        <v>6888.39</v>
      </c>
      <c r="C508" s="86">
        <v>6888.45</v>
      </c>
      <c r="D508" s="86">
        <v>6904.01</v>
      </c>
      <c r="E508" s="86">
        <v>6904.91</v>
      </c>
      <c r="F508" s="86">
        <v>6933.05</v>
      </c>
      <c r="G508" s="86">
        <v>6974.9</v>
      </c>
      <c r="H508" s="86">
        <v>7060.39</v>
      </c>
      <c r="I508" s="86">
        <v>7170.6</v>
      </c>
      <c r="J508" s="86">
        <v>7127.68</v>
      </c>
      <c r="K508" s="86">
        <v>7106.16</v>
      </c>
      <c r="L508" s="86">
        <v>7087.95</v>
      </c>
      <c r="M508" s="86">
        <v>7051.38</v>
      </c>
      <c r="N508" s="86">
        <v>7039.3</v>
      </c>
      <c r="O508" s="86">
        <v>7050.59</v>
      </c>
      <c r="P508" s="86">
        <v>7066.53</v>
      </c>
      <c r="Q508" s="86">
        <v>7037.63</v>
      </c>
      <c r="R508" s="86">
        <v>7153.99</v>
      </c>
      <c r="S508" s="86">
        <v>7267.56</v>
      </c>
      <c r="T508" s="86">
        <v>7311.76</v>
      </c>
      <c r="U508" s="86">
        <v>7235.23</v>
      </c>
      <c r="V508" s="86">
        <v>7141.21</v>
      </c>
      <c r="W508" s="86">
        <v>7066.36</v>
      </c>
      <c r="X508" s="86">
        <v>6878.15</v>
      </c>
      <c r="Y508" s="86">
        <v>6889.16</v>
      </c>
    </row>
    <row r="509" spans="1:25" x14ac:dyDescent="0.2">
      <c r="A509" s="78">
        <v>23</v>
      </c>
      <c r="B509" s="86">
        <v>6864.98</v>
      </c>
      <c r="C509" s="86">
        <v>6845.15</v>
      </c>
      <c r="D509" s="86">
        <v>6899.93</v>
      </c>
      <c r="E509" s="86">
        <v>6955.35</v>
      </c>
      <c r="F509" s="86">
        <v>6965.82</v>
      </c>
      <c r="G509" s="86">
        <v>7050.04</v>
      </c>
      <c r="H509" s="86">
        <v>7183.49</v>
      </c>
      <c r="I509" s="86">
        <v>7213.4</v>
      </c>
      <c r="J509" s="86">
        <v>7252.14</v>
      </c>
      <c r="K509" s="86">
        <v>7247.28</v>
      </c>
      <c r="L509" s="86">
        <v>7222.44</v>
      </c>
      <c r="M509" s="86">
        <v>7216.83</v>
      </c>
      <c r="N509" s="86">
        <v>7208.23</v>
      </c>
      <c r="O509" s="86">
        <v>7207.72</v>
      </c>
      <c r="P509" s="86">
        <v>7207.63</v>
      </c>
      <c r="Q509" s="86">
        <v>7196.08</v>
      </c>
      <c r="R509" s="86">
        <v>7243.66</v>
      </c>
      <c r="S509" s="86">
        <v>7450.46</v>
      </c>
      <c r="T509" s="86">
        <v>7410.94</v>
      </c>
      <c r="U509" s="86">
        <v>7287.24</v>
      </c>
      <c r="V509" s="86">
        <v>7167.63</v>
      </c>
      <c r="W509" s="86">
        <v>7129.35</v>
      </c>
      <c r="X509" s="86">
        <v>6963.25</v>
      </c>
      <c r="Y509" s="86">
        <v>6890.38</v>
      </c>
    </row>
    <row r="510" spans="1:25" x14ac:dyDescent="0.2">
      <c r="A510" s="78">
        <v>24</v>
      </c>
      <c r="B510" s="86">
        <v>6953.21</v>
      </c>
      <c r="C510" s="86">
        <v>6947.55</v>
      </c>
      <c r="D510" s="86">
        <v>6990.22</v>
      </c>
      <c r="E510" s="86">
        <v>7037.71</v>
      </c>
      <c r="F510" s="86">
        <v>7103.42</v>
      </c>
      <c r="G510" s="86">
        <v>7199.1</v>
      </c>
      <c r="H510" s="86">
        <v>7402.45</v>
      </c>
      <c r="I510" s="86">
        <v>7474.91</v>
      </c>
      <c r="J510" s="86">
        <v>7505.72</v>
      </c>
      <c r="K510" s="86">
        <v>7509.9</v>
      </c>
      <c r="L510" s="86">
        <v>7498.19</v>
      </c>
      <c r="M510" s="86">
        <v>7475.82</v>
      </c>
      <c r="N510" s="86">
        <v>7475.59</v>
      </c>
      <c r="O510" s="86">
        <v>7478.78</v>
      </c>
      <c r="P510" s="86">
        <v>7494.58</v>
      </c>
      <c r="Q510" s="86">
        <v>7474.72</v>
      </c>
      <c r="R510" s="86">
        <v>7488.41</v>
      </c>
      <c r="S510" s="86">
        <v>7544.41</v>
      </c>
      <c r="T510" s="86">
        <v>7514.89</v>
      </c>
      <c r="U510" s="86">
        <v>7473.88</v>
      </c>
      <c r="V510" s="86">
        <v>7313.47</v>
      </c>
      <c r="W510" s="86">
        <v>7189.48</v>
      </c>
      <c r="X510" s="86">
        <v>7092.28</v>
      </c>
      <c r="Y510" s="86">
        <v>6999.44</v>
      </c>
    </row>
    <row r="511" spans="1:25" x14ac:dyDescent="0.2">
      <c r="A511" s="78">
        <v>25</v>
      </c>
      <c r="B511" s="86">
        <v>7203.6</v>
      </c>
      <c r="C511" s="86">
        <v>7307.71</v>
      </c>
      <c r="D511" s="86">
        <v>7409.19</v>
      </c>
      <c r="E511" s="86">
        <v>7463.96</v>
      </c>
      <c r="F511" s="86">
        <v>7444.89</v>
      </c>
      <c r="G511" s="86">
        <v>7496.15</v>
      </c>
      <c r="H511" s="86">
        <v>7539.17</v>
      </c>
      <c r="I511" s="86">
        <v>7574.3</v>
      </c>
      <c r="J511" s="86">
        <v>7588.28</v>
      </c>
      <c r="K511" s="86">
        <v>7587.36</v>
      </c>
      <c r="L511" s="86">
        <v>7581.71</v>
      </c>
      <c r="M511" s="86">
        <v>7579.24</v>
      </c>
      <c r="N511" s="86">
        <v>7573.55</v>
      </c>
      <c r="O511" s="86">
        <v>7569.57</v>
      </c>
      <c r="P511" s="86">
        <v>7570.6</v>
      </c>
      <c r="Q511" s="86">
        <v>7551.98</v>
      </c>
      <c r="R511" s="86">
        <v>7560.76</v>
      </c>
      <c r="S511" s="86">
        <v>7644.41</v>
      </c>
      <c r="T511" s="86">
        <v>7611.33</v>
      </c>
      <c r="U511" s="86">
        <v>7574.16</v>
      </c>
      <c r="V511" s="86">
        <v>7522.81</v>
      </c>
      <c r="W511" s="86">
        <v>7480.06</v>
      </c>
      <c r="X511" s="86">
        <v>7446.12</v>
      </c>
      <c r="Y511" s="86">
        <v>7337.81</v>
      </c>
    </row>
    <row r="512" spans="1:25" x14ac:dyDescent="0.2">
      <c r="A512" s="78">
        <v>26</v>
      </c>
      <c r="B512" s="86">
        <v>7360.99</v>
      </c>
      <c r="C512" s="86">
        <v>7476.63</v>
      </c>
      <c r="D512" s="86">
        <v>7478.61</v>
      </c>
      <c r="E512" s="86">
        <v>7520.35</v>
      </c>
      <c r="F512" s="86">
        <v>7535.78</v>
      </c>
      <c r="G512" s="86">
        <v>7612.68</v>
      </c>
      <c r="H512" s="86">
        <v>7641.94</v>
      </c>
      <c r="I512" s="86">
        <v>7648.28</v>
      </c>
      <c r="J512" s="86">
        <v>7660.91</v>
      </c>
      <c r="K512" s="86">
        <v>7668.46</v>
      </c>
      <c r="L512" s="86">
        <v>7665.51</v>
      </c>
      <c r="M512" s="86">
        <v>7664.52</v>
      </c>
      <c r="N512" s="86">
        <v>7660.62</v>
      </c>
      <c r="O512" s="86">
        <v>7658.82</v>
      </c>
      <c r="P512" s="86">
        <v>7656.42</v>
      </c>
      <c r="Q512" s="86">
        <v>7638.84</v>
      </c>
      <c r="R512" s="86">
        <v>7637.15</v>
      </c>
      <c r="S512" s="86">
        <v>7731.07</v>
      </c>
      <c r="T512" s="86">
        <v>7698.21</v>
      </c>
      <c r="U512" s="86">
        <v>7673.99</v>
      </c>
      <c r="V512" s="86">
        <v>7641.64</v>
      </c>
      <c r="W512" s="86">
        <v>7597.73</v>
      </c>
      <c r="X512" s="86">
        <v>7521.46</v>
      </c>
      <c r="Y512" s="86">
        <v>7440.22</v>
      </c>
    </row>
    <row r="513" spans="1:26" x14ac:dyDescent="0.2">
      <c r="A513" s="78">
        <v>27</v>
      </c>
      <c r="B513" s="86">
        <v>7395.27</v>
      </c>
      <c r="C513" s="86">
        <v>7393.81</v>
      </c>
      <c r="D513" s="86">
        <v>7377.76</v>
      </c>
      <c r="E513" s="86">
        <v>7397.92</v>
      </c>
      <c r="F513" s="86">
        <v>7463.59</v>
      </c>
      <c r="G513" s="86">
        <v>7513.64</v>
      </c>
      <c r="H513" s="86">
        <v>7514.81</v>
      </c>
      <c r="I513" s="86">
        <v>7518.5</v>
      </c>
      <c r="J513" s="86">
        <v>7516.29</v>
      </c>
      <c r="K513" s="86">
        <v>7525.54</v>
      </c>
      <c r="L513" s="86">
        <v>7526.86</v>
      </c>
      <c r="M513" s="86">
        <v>7522.18</v>
      </c>
      <c r="N513" s="86">
        <v>7520.48</v>
      </c>
      <c r="O513" s="86">
        <v>7520.22</v>
      </c>
      <c r="P513" s="86">
        <v>7520.92</v>
      </c>
      <c r="Q513" s="86">
        <v>7492.92</v>
      </c>
      <c r="R513" s="86">
        <v>7501.02</v>
      </c>
      <c r="S513" s="86">
        <v>7594.32</v>
      </c>
      <c r="T513" s="86">
        <v>7562.78</v>
      </c>
      <c r="U513" s="86">
        <v>7568.84</v>
      </c>
      <c r="V513" s="86">
        <v>7515.25</v>
      </c>
      <c r="W513" s="86">
        <v>7489.86</v>
      </c>
      <c r="X513" s="86">
        <v>7381.33</v>
      </c>
      <c r="Y513" s="86">
        <v>7253.6</v>
      </c>
    </row>
    <row r="514" spans="1:26" x14ac:dyDescent="0.2">
      <c r="A514" s="78">
        <v>28</v>
      </c>
      <c r="B514" s="86">
        <v>6795.64</v>
      </c>
      <c r="C514" s="86">
        <v>6774</v>
      </c>
      <c r="D514" s="86">
        <v>6855.1</v>
      </c>
      <c r="E514" s="86">
        <v>7114.17</v>
      </c>
      <c r="F514" s="86">
        <v>7119.03</v>
      </c>
      <c r="G514" s="86">
        <v>7266.58</v>
      </c>
      <c r="H514" s="86">
        <v>7317.73</v>
      </c>
      <c r="I514" s="86">
        <v>7385.45</v>
      </c>
      <c r="J514" s="86">
        <v>7411.56</v>
      </c>
      <c r="K514" s="86">
        <v>7423.47</v>
      </c>
      <c r="L514" s="86">
        <v>7415.8</v>
      </c>
      <c r="M514" s="86">
        <v>7418.57</v>
      </c>
      <c r="N514" s="86">
        <v>7461.21</v>
      </c>
      <c r="O514" s="86">
        <v>7462.79</v>
      </c>
      <c r="P514" s="86">
        <v>7467.62</v>
      </c>
      <c r="Q514" s="86">
        <v>7396.17</v>
      </c>
      <c r="R514" s="86">
        <v>7396.86</v>
      </c>
      <c r="S514" s="86">
        <v>7408.36</v>
      </c>
      <c r="T514" s="86">
        <v>7412.41</v>
      </c>
      <c r="U514" s="86">
        <v>7394.08</v>
      </c>
      <c r="V514" s="86">
        <v>7357.98</v>
      </c>
      <c r="W514" s="86">
        <v>7298.01</v>
      </c>
      <c r="X514" s="86">
        <v>7111.34</v>
      </c>
      <c r="Y514" s="86">
        <v>7001.18</v>
      </c>
    </row>
    <row r="515" spans="1:26" x14ac:dyDescent="0.2">
      <c r="A515" s="78">
        <v>29</v>
      </c>
      <c r="B515" s="86">
        <v>6962.22</v>
      </c>
      <c r="C515" s="86">
        <v>6896.49</v>
      </c>
      <c r="D515" s="86">
        <v>7218.48</v>
      </c>
      <c r="E515" s="86">
        <v>7271.13</v>
      </c>
      <c r="F515" s="86">
        <v>7275.36</v>
      </c>
      <c r="G515" s="86">
        <v>7332.46</v>
      </c>
      <c r="H515" s="86">
        <v>7346.2</v>
      </c>
      <c r="I515" s="86">
        <v>7385.97</v>
      </c>
      <c r="J515" s="86">
        <v>7427.04</v>
      </c>
      <c r="K515" s="86">
        <v>7429.64</v>
      </c>
      <c r="L515" s="86">
        <v>7432.38</v>
      </c>
      <c r="M515" s="86">
        <v>7450.27</v>
      </c>
      <c r="N515" s="86">
        <v>7498.77</v>
      </c>
      <c r="O515" s="86">
        <v>7495.94</v>
      </c>
      <c r="P515" s="86">
        <v>7496.73</v>
      </c>
      <c r="Q515" s="86">
        <v>7411</v>
      </c>
      <c r="R515" s="86">
        <v>7410.54</v>
      </c>
      <c r="S515" s="86">
        <v>7407.57</v>
      </c>
      <c r="T515" s="86">
        <v>7419.09</v>
      </c>
      <c r="U515" s="86">
        <v>7403.18</v>
      </c>
      <c r="V515" s="86">
        <v>7388.98</v>
      </c>
      <c r="W515" s="86">
        <v>7337.5</v>
      </c>
      <c r="X515" s="86">
        <v>7265.2</v>
      </c>
      <c r="Y515" s="86">
        <v>7138.08</v>
      </c>
    </row>
    <row r="516" spans="1:26" x14ac:dyDescent="0.2">
      <c r="A516" s="78">
        <v>30</v>
      </c>
      <c r="B516" s="86">
        <v>7081.54</v>
      </c>
      <c r="C516" s="86">
        <v>7052.46</v>
      </c>
      <c r="D516" s="86">
        <v>7271.22</v>
      </c>
      <c r="E516" s="86">
        <v>7359.14</v>
      </c>
      <c r="F516" s="86">
        <v>7370.89</v>
      </c>
      <c r="G516" s="86">
        <v>7414.74</v>
      </c>
      <c r="H516" s="86">
        <v>7449.24</v>
      </c>
      <c r="I516" s="86">
        <v>7479.22</v>
      </c>
      <c r="J516" s="86">
        <v>7496.92</v>
      </c>
      <c r="K516" s="86">
        <v>7507.83</v>
      </c>
      <c r="L516" s="86">
        <v>7499.2</v>
      </c>
      <c r="M516" s="86">
        <v>7504.83</v>
      </c>
      <c r="N516" s="86">
        <v>7504.62</v>
      </c>
      <c r="O516" s="86">
        <v>7494.67</v>
      </c>
      <c r="P516" s="86">
        <v>7495.3</v>
      </c>
      <c r="Q516" s="86">
        <v>7476.53</v>
      </c>
      <c r="R516" s="86">
        <v>7473.22</v>
      </c>
      <c r="S516" s="86">
        <v>7460.88</v>
      </c>
      <c r="T516" s="86">
        <v>7444.55</v>
      </c>
      <c r="U516" s="86">
        <v>7475.02</v>
      </c>
      <c r="V516" s="86">
        <v>7467.34</v>
      </c>
      <c r="W516" s="86">
        <v>7420.39</v>
      </c>
      <c r="X516" s="86">
        <v>7349.25</v>
      </c>
      <c r="Y516" s="86">
        <v>7211.76</v>
      </c>
    </row>
    <row r="517" spans="1:26" s="43" customFormat="1" ht="15" x14ac:dyDescent="0.25">
      <c r="A517" s="7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1"/>
    </row>
    <row r="518" spans="1:26" x14ac:dyDescent="0.2">
      <c r="A518" s="29"/>
      <c r="B518" s="29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6" ht="27" customHeight="1" x14ac:dyDescent="0.2">
      <c r="A519" s="87"/>
      <c r="B519" s="71" t="s">
        <v>115</v>
      </c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3"/>
    </row>
    <row r="520" spans="1:26" ht="25.5" x14ac:dyDescent="0.2">
      <c r="A520" s="74" t="s">
        <v>69</v>
      </c>
      <c r="B520" s="26" t="s">
        <v>70</v>
      </c>
      <c r="C520" s="26" t="s">
        <v>71</v>
      </c>
      <c r="D520" s="26" t="s">
        <v>72</v>
      </c>
      <c r="E520" s="26" t="s">
        <v>73</v>
      </c>
      <c r="F520" s="26" t="s">
        <v>74</v>
      </c>
      <c r="G520" s="26" t="s">
        <v>75</v>
      </c>
      <c r="H520" s="26" t="s">
        <v>76</v>
      </c>
      <c r="I520" s="26" t="s">
        <v>77</v>
      </c>
      <c r="J520" s="26" t="s">
        <v>78</v>
      </c>
      <c r="K520" s="26" t="s">
        <v>79</v>
      </c>
      <c r="L520" s="26" t="s">
        <v>80</v>
      </c>
      <c r="M520" s="26" t="s">
        <v>81</v>
      </c>
      <c r="N520" s="26" t="s">
        <v>82</v>
      </c>
      <c r="O520" s="26" t="s">
        <v>83</v>
      </c>
      <c r="P520" s="26" t="s">
        <v>84</v>
      </c>
      <c r="Q520" s="26" t="s">
        <v>85</v>
      </c>
      <c r="R520" s="26" t="s">
        <v>86</v>
      </c>
      <c r="S520" s="26" t="s">
        <v>87</v>
      </c>
      <c r="T520" s="26" t="s">
        <v>88</v>
      </c>
      <c r="U520" s="26" t="s">
        <v>89</v>
      </c>
      <c r="V520" s="26" t="s">
        <v>90</v>
      </c>
      <c r="W520" s="26" t="s">
        <v>91</v>
      </c>
      <c r="X520" s="26" t="s">
        <v>92</v>
      </c>
      <c r="Y520" s="26" t="s">
        <v>93</v>
      </c>
    </row>
    <row r="521" spans="1:26" x14ac:dyDescent="0.2">
      <c r="A521" s="78">
        <v>1</v>
      </c>
      <c r="B521" s="86">
        <v>0</v>
      </c>
      <c r="C521" s="86">
        <v>8.5500000000000007</v>
      </c>
      <c r="D521" s="86">
        <v>63.51</v>
      </c>
      <c r="E521" s="86">
        <v>55.62</v>
      </c>
      <c r="F521" s="86">
        <v>60.35</v>
      </c>
      <c r="G521" s="86">
        <v>10.61</v>
      </c>
      <c r="H521" s="86">
        <v>1.26</v>
      </c>
      <c r="I521" s="86">
        <v>2.11</v>
      </c>
      <c r="J521" s="86">
        <v>2.19</v>
      </c>
      <c r="K521" s="86">
        <v>2.68</v>
      </c>
      <c r="L521" s="86">
        <v>1.33</v>
      </c>
      <c r="M521" s="86">
        <v>16.84</v>
      </c>
      <c r="N521" s="86">
        <v>0</v>
      </c>
      <c r="O521" s="86">
        <v>33.770000000000003</v>
      </c>
      <c r="P521" s="86">
        <v>100.88</v>
      </c>
      <c r="Q521" s="86">
        <v>445.9</v>
      </c>
      <c r="R521" s="86">
        <v>567.30999999999995</v>
      </c>
      <c r="S521" s="86">
        <v>2546.89</v>
      </c>
      <c r="T521" s="86">
        <v>2653.55</v>
      </c>
      <c r="U521" s="86">
        <v>2707.22</v>
      </c>
      <c r="V521" s="86">
        <v>651.47</v>
      </c>
      <c r="W521" s="86">
        <v>2847.35</v>
      </c>
      <c r="X521" s="86">
        <v>2925.12</v>
      </c>
      <c r="Y521" s="86">
        <v>2843.39</v>
      </c>
      <c r="Z521" s="1">
        <v>2</v>
      </c>
    </row>
    <row r="522" spans="1:26" x14ac:dyDescent="0.2">
      <c r="A522" s="78">
        <v>2</v>
      </c>
      <c r="B522" s="86">
        <v>127.33</v>
      </c>
      <c r="C522" s="86">
        <v>84.93</v>
      </c>
      <c r="D522" s="86">
        <v>27.92</v>
      </c>
      <c r="E522" s="86">
        <v>13.58</v>
      </c>
      <c r="F522" s="86">
        <v>8.4700000000000006</v>
      </c>
      <c r="G522" s="86">
        <v>6.84</v>
      </c>
      <c r="H522" s="86">
        <v>17.03</v>
      </c>
      <c r="I522" s="86">
        <v>17.28</v>
      </c>
      <c r="J522" s="86">
        <v>19.93</v>
      </c>
      <c r="K522" s="86">
        <v>38.57</v>
      </c>
      <c r="L522" s="86">
        <v>78.8</v>
      </c>
      <c r="M522" s="86">
        <v>214.96</v>
      </c>
      <c r="N522" s="86">
        <v>250.87</v>
      </c>
      <c r="O522" s="86">
        <v>814.35</v>
      </c>
      <c r="P522" s="86">
        <v>744.48</v>
      </c>
      <c r="Q522" s="86">
        <v>2728.69</v>
      </c>
      <c r="R522" s="86">
        <v>2772.77</v>
      </c>
      <c r="S522" s="86">
        <v>2679.45</v>
      </c>
      <c r="T522" s="86">
        <v>340.66</v>
      </c>
      <c r="U522" s="86">
        <v>218.84</v>
      </c>
      <c r="V522" s="86">
        <v>222.25</v>
      </c>
      <c r="W522" s="86">
        <v>225.1</v>
      </c>
      <c r="X522" s="86">
        <v>603.99</v>
      </c>
      <c r="Y522" s="86">
        <v>3124.39</v>
      </c>
    </row>
    <row r="523" spans="1:26" x14ac:dyDescent="0.2">
      <c r="A523" s="78">
        <v>3</v>
      </c>
      <c r="B523" s="86">
        <v>70.47</v>
      </c>
      <c r="C523" s="86">
        <v>120.18</v>
      </c>
      <c r="D523" s="86">
        <v>42.2</v>
      </c>
      <c r="E523" s="86">
        <v>96.67</v>
      </c>
      <c r="F523" s="86">
        <v>17.97</v>
      </c>
      <c r="G523" s="86">
        <v>76.599999999999994</v>
      </c>
      <c r="H523" s="86">
        <v>166.14</v>
      </c>
      <c r="I523" s="86">
        <v>113.81</v>
      </c>
      <c r="J523" s="86">
        <v>103.15</v>
      </c>
      <c r="K523" s="86">
        <v>87.25</v>
      </c>
      <c r="L523" s="86">
        <v>114.09</v>
      </c>
      <c r="M523" s="86">
        <v>112.42</v>
      </c>
      <c r="N523" s="86">
        <v>124.33</v>
      </c>
      <c r="O523" s="86">
        <v>111</v>
      </c>
      <c r="P523" s="86">
        <v>183.41</v>
      </c>
      <c r="Q523" s="86">
        <v>560.58000000000004</v>
      </c>
      <c r="R523" s="86">
        <v>2677.22</v>
      </c>
      <c r="S523" s="86">
        <v>682.37</v>
      </c>
      <c r="T523" s="86">
        <v>752.25</v>
      </c>
      <c r="U523" s="86">
        <v>63.85</v>
      </c>
      <c r="V523" s="86">
        <v>171.73</v>
      </c>
      <c r="W523" s="86">
        <v>202.41</v>
      </c>
      <c r="X523" s="86">
        <v>0</v>
      </c>
      <c r="Y523" s="86">
        <v>0</v>
      </c>
    </row>
    <row r="524" spans="1:26" x14ac:dyDescent="0.2">
      <c r="A524" s="78">
        <v>4</v>
      </c>
      <c r="B524" s="86">
        <v>19.739999999999998</v>
      </c>
      <c r="C524" s="86">
        <v>112.96</v>
      </c>
      <c r="D524" s="86">
        <v>154.35</v>
      </c>
      <c r="E524" s="86">
        <v>66.12</v>
      </c>
      <c r="F524" s="86">
        <v>179.3</v>
      </c>
      <c r="G524" s="86">
        <v>189.25</v>
      </c>
      <c r="H524" s="86">
        <v>223.09</v>
      </c>
      <c r="I524" s="86">
        <v>158.85</v>
      </c>
      <c r="J524" s="86">
        <v>168.86</v>
      </c>
      <c r="K524" s="86">
        <v>212.37</v>
      </c>
      <c r="L524" s="86">
        <v>198.03</v>
      </c>
      <c r="M524" s="86">
        <v>195.77</v>
      </c>
      <c r="N524" s="86">
        <v>199.81</v>
      </c>
      <c r="O524" s="86">
        <v>227.17</v>
      </c>
      <c r="P524" s="86">
        <v>196.83</v>
      </c>
      <c r="Q524" s="86">
        <v>221.19</v>
      </c>
      <c r="R524" s="86">
        <v>182.71</v>
      </c>
      <c r="S524" s="86">
        <v>203.16</v>
      </c>
      <c r="T524" s="86">
        <v>54.42</v>
      </c>
      <c r="U524" s="86">
        <v>65.25</v>
      </c>
      <c r="V524" s="86">
        <v>1.38</v>
      </c>
      <c r="W524" s="86">
        <v>202.96</v>
      </c>
      <c r="X524" s="86">
        <v>0</v>
      </c>
      <c r="Y524" s="86">
        <v>4.18</v>
      </c>
    </row>
    <row r="525" spans="1:26" x14ac:dyDescent="0.2">
      <c r="A525" s="78">
        <v>5</v>
      </c>
      <c r="B525" s="86">
        <v>95.48</v>
      </c>
      <c r="C525" s="86">
        <v>127.03</v>
      </c>
      <c r="D525" s="86">
        <v>159.09</v>
      </c>
      <c r="E525" s="86">
        <v>190.64</v>
      </c>
      <c r="F525" s="86">
        <v>208.36</v>
      </c>
      <c r="G525" s="86">
        <v>234.97</v>
      </c>
      <c r="H525" s="86">
        <v>228.19</v>
      </c>
      <c r="I525" s="86">
        <v>208.95</v>
      </c>
      <c r="J525" s="86">
        <v>209.51</v>
      </c>
      <c r="K525" s="86">
        <v>193.62</v>
      </c>
      <c r="L525" s="86">
        <v>146.93</v>
      </c>
      <c r="M525" s="86">
        <v>169.52</v>
      </c>
      <c r="N525" s="86">
        <v>206.29</v>
      </c>
      <c r="O525" s="86">
        <v>175.57</v>
      </c>
      <c r="P525" s="86">
        <v>148.79</v>
      </c>
      <c r="Q525" s="86">
        <v>199.12</v>
      </c>
      <c r="R525" s="86">
        <v>219.73</v>
      </c>
      <c r="S525" s="86">
        <v>112.18</v>
      </c>
      <c r="T525" s="86">
        <v>133.97</v>
      </c>
      <c r="U525" s="86">
        <v>0.17</v>
      </c>
      <c r="V525" s="86">
        <v>0.04</v>
      </c>
      <c r="W525" s="86">
        <v>0</v>
      </c>
      <c r="X525" s="86">
        <v>0</v>
      </c>
      <c r="Y525" s="86">
        <v>0</v>
      </c>
    </row>
    <row r="526" spans="1:26" x14ac:dyDescent="0.2">
      <c r="A526" s="78">
        <v>6</v>
      </c>
      <c r="B526" s="86">
        <v>91.69</v>
      </c>
      <c r="C526" s="86">
        <v>99.47</v>
      </c>
      <c r="D526" s="86">
        <v>100.25</v>
      </c>
      <c r="E526" s="86">
        <v>134.26</v>
      </c>
      <c r="F526" s="86">
        <v>163.94</v>
      </c>
      <c r="G526" s="86">
        <v>166.1</v>
      </c>
      <c r="H526" s="86">
        <v>110.64</v>
      </c>
      <c r="I526" s="86">
        <v>122.87</v>
      </c>
      <c r="J526" s="86">
        <v>137.41999999999999</v>
      </c>
      <c r="K526" s="86">
        <v>120.28</v>
      </c>
      <c r="L526" s="86">
        <v>129.54</v>
      </c>
      <c r="M526" s="86">
        <v>364.89</v>
      </c>
      <c r="N526" s="86">
        <v>377.69</v>
      </c>
      <c r="O526" s="86">
        <v>2632.17</v>
      </c>
      <c r="P526" s="86">
        <v>2640.44</v>
      </c>
      <c r="Q526" s="86">
        <v>2598.6</v>
      </c>
      <c r="R526" s="86">
        <v>2634.4</v>
      </c>
      <c r="S526" s="86">
        <v>2633.24</v>
      </c>
      <c r="T526" s="86">
        <v>2594.7399999999998</v>
      </c>
      <c r="U526" s="86">
        <v>898.01</v>
      </c>
      <c r="V526" s="86">
        <v>2606.62</v>
      </c>
      <c r="W526" s="86">
        <v>220.15</v>
      </c>
      <c r="X526" s="86">
        <v>2787.98</v>
      </c>
      <c r="Y526" s="86">
        <v>0</v>
      </c>
    </row>
    <row r="527" spans="1:26" x14ac:dyDescent="0.2">
      <c r="A527" s="78">
        <v>7</v>
      </c>
      <c r="B527" s="86">
        <v>7.11</v>
      </c>
      <c r="C527" s="86">
        <v>37.43</v>
      </c>
      <c r="D527" s="86">
        <v>149.83000000000001</v>
      </c>
      <c r="E527" s="86">
        <v>107.02</v>
      </c>
      <c r="F527" s="86">
        <v>99.82</v>
      </c>
      <c r="G527" s="86">
        <v>156.11000000000001</v>
      </c>
      <c r="H527" s="86">
        <v>212.15</v>
      </c>
      <c r="I527" s="86">
        <v>116.25</v>
      </c>
      <c r="J527" s="86">
        <v>162.44</v>
      </c>
      <c r="K527" s="86">
        <v>152.01</v>
      </c>
      <c r="L527" s="86">
        <v>195.7</v>
      </c>
      <c r="M527" s="86">
        <v>183.68</v>
      </c>
      <c r="N527" s="86">
        <v>198.34</v>
      </c>
      <c r="O527" s="86">
        <v>237.92</v>
      </c>
      <c r="P527" s="86">
        <v>261.49</v>
      </c>
      <c r="Q527" s="86">
        <v>279.27999999999997</v>
      </c>
      <c r="R527" s="86">
        <v>228.02</v>
      </c>
      <c r="S527" s="86">
        <v>294.58999999999997</v>
      </c>
      <c r="T527" s="86">
        <v>350.5</v>
      </c>
      <c r="U527" s="86">
        <v>373.99</v>
      </c>
      <c r="V527" s="86">
        <v>361.69</v>
      </c>
      <c r="W527" s="86">
        <v>129.88999999999999</v>
      </c>
      <c r="X527" s="86">
        <v>0</v>
      </c>
      <c r="Y527" s="86">
        <v>2972.75</v>
      </c>
    </row>
    <row r="528" spans="1:26" x14ac:dyDescent="0.2">
      <c r="A528" s="78">
        <v>8</v>
      </c>
      <c r="B528" s="86">
        <v>2.62</v>
      </c>
      <c r="C528" s="86">
        <v>83.46</v>
      </c>
      <c r="D528" s="86">
        <v>151.81</v>
      </c>
      <c r="E528" s="86">
        <v>152.91999999999999</v>
      </c>
      <c r="F528" s="86">
        <v>189.95</v>
      </c>
      <c r="G528" s="86">
        <v>119.78</v>
      </c>
      <c r="H528" s="86">
        <v>86.68</v>
      </c>
      <c r="I528" s="86">
        <v>305.49</v>
      </c>
      <c r="J528" s="86">
        <v>317.57</v>
      </c>
      <c r="K528" s="86">
        <v>319.12</v>
      </c>
      <c r="L528" s="86">
        <v>339.42</v>
      </c>
      <c r="M528" s="86">
        <v>310.83999999999997</v>
      </c>
      <c r="N528" s="86">
        <v>313.68</v>
      </c>
      <c r="O528" s="86">
        <v>285.32</v>
      </c>
      <c r="P528" s="86">
        <v>317.62</v>
      </c>
      <c r="Q528" s="86">
        <v>342.04</v>
      </c>
      <c r="R528" s="86">
        <v>449.09</v>
      </c>
      <c r="S528" s="86">
        <v>2566.2600000000002</v>
      </c>
      <c r="T528" s="86">
        <v>2554.6799999999998</v>
      </c>
      <c r="U528" s="86">
        <v>2645.09</v>
      </c>
      <c r="V528" s="86">
        <v>1094.07</v>
      </c>
      <c r="W528" s="86">
        <v>210.1</v>
      </c>
      <c r="X528" s="86">
        <v>0</v>
      </c>
      <c r="Y528" s="86">
        <v>0</v>
      </c>
    </row>
    <row r="529" spans="1:25" x14ac:dyDescent="0.2">
      <c r="A529" s="78">
        <v>9</v>
      </c>
      <c r="B529" s="86">
        <v>0</v>
      </c>
      <c r="C529" s="86">
        <v>209.21</v>
      </c>
      <c r="D529" s="86">
        <v>134.5</v>
      </c>
      <c r="E529" s="86">
        <v>103.61</v>
      </c>
      <c r="F529" s="86">
        <v>191.17</v>
      </c>
      <c r="G529" s="86">
        <v>152.72999999999999</v>
      </c>
      <c r="H529" s="86">
        <v>157.38999999999999</v>
      </c>
      <c r="I529" s="86">
        <v>202.15</v>
      </c>
      <c r="J529" s="86">
        <v>250.81</v>
      </c>
      <c r="K529" s="86">
        <v>392.69</v>
      </c>
      <c r="L529" s="86">
        <v>338.69</v>
      </c>
      <c r="M529" s="86">
        <v>315.14</v>
      </c>
      <c r="N529" s="86">
        <v>376.21</v>
      </c>
      <c r="O529" s="86">
        <v>359.28</v>
      </c>
      <c r="P529" s="86">
        <v>948.86</v>
      </c>
      <c r="Q529" s="86">
        <v>1091.3699999999999</v>
      </c>
      <c r="R529" s="86">
        <v>2365.54</v>
      </c>
      <c r="S529" s="86">
        <v>2402.66</v>
      </c>
      <c r="T529" s="86">
        <v>2393.3200000000002</v>
      </c>
      <c r="U529" s="86">
        <v>2524.15</v>
      </c>
      <c r="V529" s="86">
        <v>2590.8000000000002</v>
      </c>
      <c r="W529" s="86">
        <v>2690.02</v>
      </c>
      <c r="X529" s="86">
        <v>0</v>
      </c>
      <c r="Y529" s="86">
        <v>22.3</v>
      </c>
    </row>
    <row r="530" spans="1:25" x14ac:dyDescent="0.2">
      <c r="A530" s="78">
        <v>10</v>
      </c>
      <c r="B530" s="86">
        <v>0</v>
      </c>
      <c r="C530" s="86">
        <v>58.29</v>
      </c>
      <c r="D530" s="86">
        <v>98.33</v>
      </c>
      <c r="E530" s="86">
        <v>97.53</v>
      </c>
      <c r="F530" s="86">
        <v>80.87</v>
      </c>
      <c r="G530" s="86">
        <v>107.19</v>
      </c>
      <c r="H530" s="86">
        <v>115.63</v>
      </c>
      <c r="I530" s="86">
        <v>117.26</v>
      </c>
      <c r="J530" s="86">
        <v>130.81</v>
      </c>
      <c r="K530" s="86">
        <v>55.44</v>
      </c>
      <c r="L530" s="86">
        <v>34.090000000000003</v>
      </c>
      <c r="M530" s="86">
        <v>46.53</v>
      </c>
      <c r="N530" s="86">
        <v>64.41</v>
      </c>
      <c r="O530" s="86">
        <v>58.37</v>
      </c>
      <c r="P530" s="86">
        <v>83.5</v>
      </c>
      <c r="Q530" s="86">
        <v>80.540000000000006</v>
      </c>
      <c r="R530" s="86">
        <v>157.72</v>
      </c>
      <c r="S530" s="86">
        <v>216.23</v>
      </c>
      <c r="T530" s="86">
        <v>188.79</v>
      </c>
      <c r="U530" s="86">
        <v>182.24</v>
      </c>
      <c r="V530" s="86">
        <v>173.16</v>
      </c>
      <c r="W530" s="86">
        <v>198.21</v>
      </c>
      <c r="X530" s="86">
        <v>0</v>
      </c>
      <c r="Y530" s="86">
        <v>461.78</v>
      </c>
    </row>
    <row r="531" spans="1:25" x14ac:dyDescent="0.2">
      <c r="A531" s="78">
        <v>11</v>
      </c>
      <c r="B531" s="86">
        <v>2.8</v>
      </c>
      <c r="C531" s="86">
        <v>3.31</v>
      </c>
      <c r="D531" s="86">
        <v>99</v>
      </c>
      <c r="E531" s="86">
        <v>113.14</v>
      </c>
      <c r="F531" s="86">
        <v>151.07</v>
      </c>
      <c r="G531" s="86">
        <v>113.45</v>
      </c>
      <c r="H531" s="86">
        <v>158.44</v>
      </c>
      <c r="I531" s="86">
        <v>134.5</v>
      </c>
      <c r="J531" s="86">
        <v>143.08000000000001</v>
      </c>
      <c r="K531" s="86">
        <v>125.84</v>
      </c>
      <c r="L531" s="86">
        <v>128.31</v>
      </c>
      <c r="M531" s="86">
        <v>125.26</v>
      </c>
      <c r="N531" s="86">
        <v>158.44999999999999</v>
      </c>
      <c r="O531" s="86">
        <v>154.88</v>
      </c>
      <c r="P531" s="86">
        <v>126.87</v>
      </c>
      <c r="Q531" s="86">
        <v>122.29</v>
      </c>
      <c r="R531" s="86">
        <v>134.79</v>
      </c>
      <c r="S531" s="86">
        <v>224.64</v>
      </c>
      <c r="T531" s="86">
        <v>192.74</v>
      </c>
      <c r="U531" s="86">
        <v>245.68</v>
      </c>
      <c r="V531" s="86">
        <v>154.97999999999999</v>
      </c>
      <c r="W531" s="86">
        <v>197.8</v>
      </c>
      <c r="X531" s="86">
        <v>283.52999999999997</v>
      </c>
      <c r="Y531" s="86">
        <v>109.14</v>
      </c>
    </row>
    <row r="532" spans="1:25" x14ac:dyDescent="0.2">
      <c r="A532" s="78">
        <v>12</v>
      </c>
      <c r="B532" s="86">
        <v>127.6</v>
      </c>
      <c r="C532" s="86">
        <v>124.45</v>
      </c>
      <c r="D532" s="86">
        <v>114.73</v>
      </c>
      <c r="E532" s="86">
        <v>131.82</v>
      </c>
      <c r="F532" s="86">
        <v>131.49</v>
      </c>
      <c r="G532" s="86">
        <v>211.45</v>
      </c>
      <c r="H532" s="86">
        <v>165.63</v>
      </c>
      <c r="I532" s="86">
        <v>182.09</v>
      </c>
      <c r="J532" s="86">
        <v>206.42</v>
      </c>
      <c r="K532" s="86">
        <v>265.82</v>
      </c>
      <c r="L532" s="86">
        <v>278.74</v>
      </c>
      <c r="M532" s="86">
        <v>296.14</v>
      </c>
      <c r="N532" s="86">
        <v>271.36</v>
      </c>
      <c r="O532" s="86">
        <v>316.48</v>
      </c>
      <c r="P532" s="86">
        <v>388.74</v>
      </c>
      <c r="Q532" s="86">
        <v>347.26</v>
      </c>
      <c r="R532" s="86">
        <v>304.32</v>
      </c>
      <c r="S532" s="86">
        <v>319.33999999999997</v>
      </c>
      <c r="T532" s="86">
        <v>369.45</v>
      </c>
      <c r="U532" s="86">
        <v>388.24</v>
      </c>
      <c r="V532" s="86">
        <v>474.71</v>
      </c>
      <c r="W532" s="86">
        <v>607.35</v>
      </c>
      <c r="X532" s="86">
        <v>570.08000000000004</v>
      </c>
      <c r="Y532" s="86">
        <v>310.2</v>
      </c>
    </row>
    <row r="533" spans="1:25" x14ac:dyDescent="0.2">
      <c r="A533" s="78">
        <v>13</v>
      </c>
      <c r="B533" s="86">
        <v>154.16</v>
      </c>
      <c r="C533" s="86">
        <v>108.8</v>
      </c>
      <c r="D533" s="86">
        <v>111.99</v>
      </c>
      <c r="E533" s="86">
        <v>88.09</v>
      </c>
      <c r="F533" s="86">
        <v>98.16</v>
      </c>
      <c r="G533" s="86">
        <v>74.08</v>
      </c>
      <c r="H533" s="86">
        <v>112.97</v>
      </c>
      <c r="I533" s="86">
        <v>77.86</v>
      </c>
      <c r="J533" s="86">
        <v>37.85</v>
      </c>
      <c r="K533" s="86">
        <v>97.61</v>
      </c>
      <c r="L533" s="86">
        <v>62.04</v>
      </c>
      <c r="M533" s="86">
        <v>62.82</v>
      </c>
      <c r="N533" s="86">
        <v>26.56</v>
      </c>
      <c r="O533" s="86">
        <v>26.01</v>
      </c>
      <c r="P533" s="86">
        <v>0</v>
      </c>
      <c r="Q533" s="86">
        <v>0</v>
      </c>
      <c r="R533" s="86">
        <v>0</v>
      </c>
      <c r="S533" s="86">
        <v>0</v>
      </c>
      <c r="T533" s="86">
        <v>0</v>
      </c>
      <c r="U533" s="86">
        <v>0</v>
      </c>
      <c r="V533" s="86">
        <v>0</v>
      </c>
      <c r="W533" s="86">
        <v>0</v>
      </c>
      <c r="X533" s="86">
        <v>0</v>
      </c>
      <c r="Y533" s="86">
        <v>0</v>
      </c>
    </row>
    <row r="534" spans="1:25" x14ac:dyDescent="0.2">
      <c r="A534" s="78">
        <v>14</v>
      </c>
      <c r="B534" s="86">
        <v>18.73</v>
      </c>
      <c r="C534" s="86">
        <v>28.64</v>
      </c>
      <c r="D534" s="86">
        <v>27.46</v>
      </c>
      <c r="E534" s="86">
        <v>9.89</v>
      </c>
      <c r="F534" s="86">
        <v>50.37</v>
      </c>
      <c r="G534" s="86">
        <v>3.32</v>
      </c>
      <c r="H534" s="86">
        <v>1.74</v>
      </c>
      <c r="I534" s="86">
        <v>1.26</v>
      </c>
      <c r="J534" s="86">
        <v>0.53</v>
      </c>
      <c r="K534" s="86">
        <v>0.54</v>
      </c>
      <c r="L534" s="86">
        <v>0.71</v>
      </c>
      <c r="M534" s="86">
        <v>0.78</v>
      </c>
      <c r="N534" s="86">
        <v>0.66</v>
      </c>
      <c r="O534" s="86">
        <v>0.38</v>
      </c>
      <c r="P534" s="86">
        <v>0.48</v>
      </c>
      <c r="Q534" s="86">
        <v>0</v>
      </c>
      <c r="R534" s="86">
        <v>0</v>
      </c>
      <c r="S534" s="86">
        <v>0</v>
      </c>
      <c r="T534" s="86">
        <v>0</v>
      </c>
      <c r="U534" s="86">
        <v>0</v>
      </c>
      <c r="V534" s="86">
        <v>0</v>
      </c>
      <c r="W534" s="86">
        <v>0</v>
      </c>
      <c r="X534" s="86">
        <v>0</v>
      </c>
      <c r="Y534" s="86">
        <v>0</v>
      </c>
    </row>
    <row r="535" spans="1:25" x14ac:dyDescent="0.2">
      <c r="A535" s="78">
        <v>15</v>
      </c>
      <c r="B535" s="86">
        <v>81.41</v>
      </c>
      <c r="C535" s="86">
        <v>106.49</v>
      </c>
      <c r="D535" s="86">
        <v>93.66</v>
      </c>
      <c r="E535" s="86">
        <v>103.4</v>
      </c>
      <c r="F535" s="86">
        <v>10.29</v>
      </c>
      <c r="G535" s="86">
        <v>17.62</v>
      </c>
      <c r="H535" s="86">
        <v>54.33</v>
      </c>
      <c r="I535" s="86">
        <v>58.78</v>
      </c>
      <c r="J535" s="86">
        <v>9.0299999999999994</v>
      </c>
      <c r="K535" s="86">
        <v>0</v>
      </c>
      <c r="L535" s="86">
        <v>0</v>
      </c>
      <c r="M535" s="86">
        <v>0</v>
      </c>
      <c r="N535" s="86">
        <v>0</v>
      </c>
      <c r="O535" s="86">
        <v>1.74</v>
      </c>
      <c r="P535" s="86">
        <v>0.22</v>
      </c>
      <c r="Q535" s="86">
        <v>0.46</v>
      </c>
      <c r="R535" s="86">
        <v>0</v>
      </c>
      <c r="S535" s="86">
        <v>0</v>
      </c>
      <c r="T535" s="86">
        <v>0</v>
      </c>
      <c r="U535" s="86">
        <v>0</v>
      </c>
      <c r="V535" s="86">
        <v>0</v>
      </c>
      <c r="W535" s="86">
        <v>0</v>
      </c>
      <c r="X535" s="86">
        <v>0</v>
      </c>
      <c r="Y535" s="86">
        <v>0</v>
      </c>
    </row>
    <row r="536" spans="1:25" x14ac:dyDescent="0.2">
      <c r="A536" s="78">
        <v>16</v>
      </c>
      <c r="B536" s="86">
        <v>21.9</v>
      </c>
      <c r="C536" s="86">
        <v>26.26</v>
      </c>
      <c r="D536" s="86">
        <v>52.83</v>
      </c>
      <c r="E536" s="86">
        <v>90.21</v>
      </c>
      <c r="F536" s="86">
        <v>147.55000000000001</v>
      </c>
      <c r="G536" s="86">
        <v>154.09</v>
      </c>
      <c r="H536" s="86">
        <v>132.47</v>
      </c>
      <c r="I536" s="86">
        <v>143.35</v>
      </c>
      <c r="J536" s="86">
        <v>156.30000000000001</v>
      </c>
      <c r="K536" s="86">
        <v>118.45</v>
      </c>
      <c r="L536" s="86">
        <v>57.41</v>
      </c>
      <c r="M536" s="86">
        <v>116.7</v>
      </c>
      <c r="N536" s="86">
        <v>68.86</v>
      </c>
      <c r="O536" s="86">
        <v>78.5</v>
      </c>
      <c r="P536" s="86">
        <v>20.49</v>
      </c>
      <c r="Q536" s="86">
        <v>0</v>
      </c>
      <c r="R536" s="86">
        <v>17.440000000000001</v>
      </c>
      <c r="S536" s="86">
        <v>34.14</v>
      </c>
      <c r="T536" s="86">
        <v>14.35</v>
      </c>
      <c r="U536" s="86">
        <v>10.56</v>
      </c>
      <c r="V536" s="86">
        <v>34.18</v>
      </c>
      <c r="W536" s="86">
        <v>159.16</v>
      </c>
      <c r="X536" s="86">
        <v>0</v>
      </c>
      <c r="Y536" s="86">
        <v>0</v>
      </c>
    </row>
    <row r="537" spans="1:25" x14ac:dyDescent="0.2">
      <c r="A537" s="78">
        <v>17</v>
      </c>
      <c r="B537" s="86">
        <v>17.75</v>
      </c>
      <c r="C537" s="86">
        <v>35.520000000000003</v>
      </c>
      <c r="D537" s="86">
        <v>0.6</v>
      </c>
      <c r="E537" s="86">
        <v>2.09</v>
      </c>
      <c r="F537" s="86">
        <v>141.41999999999999</v>
      </c>
      <c r="G537" s="86">
        <v>135.91999999999999</v>
      </c>
      <c r="H537" s="86">
        <v>126.46</v>
      </c>
      <c r="I537" s="86">
        <v>136.91</v>
      </c>
      <c r="J537" s="86">
        <v>141.52000000000001</v>
      </c>
      <c r="K537" s="86">
        <v>149.97</v>
      </c>
      <c r="L537" s="86">
        <v>188.44</v>
      </c>
      <c r="M537" s="86">
        <v>268.04000000000002</v>
      </c>
      <c r="N537" s="86">
        <v>298.60000000000002</v>
      </c>
      <c r="O537" s="86">
        <v>307.88</v>
      </c>
      <c r="P537" s="86">
        <v>298.17</v>
      </c>
      <c r="Q537" s="86">
        <v>524.24</v>
      </c>
      <c r="R537" s="86">
        <v>457.17</v>
      </c>
      <c r="S537" s="86">
        <v>385.95</v>
      </c>
      <c r="T537" s="86">
        <v>408.31</v>
      </c>
      <c r="U537" s="86">
        <v>447.28</v>
      </c>
      <c r="V537" s="86">
        <v>668.67</v>
      </c>
      <c r="W537" s="86">
        <v>110.1</v>
      </c>
      <c r="X537" s="86">
        <v>266.45999999999998</v>
      </c>
      <c r="Y537" s="86">
        <v>2.2599999999999998</v>
      </c>
    </row>
    <row r="538" spans="1:25" x14ac:dyDescent="0.2">
      <c r="A538" s="78">
        <v>18</v>
      </c>
      <c r="B538" s="86">
        <v>34.39</v>
      </c>
      <c r="C538" s="86">
        <v>80.09</v>
      </c>
      <c r="D538" s="86">
        <v>86.2</v>
      </c>
      <c r="E538" s="86">
        <v>75.25</v>
      </c>
      <c r="F538" s="86">
        <v>86.61</v>
      </c>
      <c r="G538" s="86">
        <v>18.07</v>
      </c>
      <c r="H538" s="86">
        <v>2.96</v>
      </c>
      <c r="I538" s="86">
        <v>4.5199999999999996</v>
      </c>
      <c r="J538" s="86">
        <v>4.6100000000000003</v>
      </c>
      <c r="K538" s="86">
        <v>13.18</v>
      </c>
      <c r="L538" s="86">
        <v>21.32</v>
      </c>
      <c r="M538" s="86">
        <v>1.49</v>
      </c>
      <c r="N538" s="86">
        <v>3.33</v>
      </c>
      <c r="O538" s="86">
        <v>53.63</v>
      </c>
      <c r="P538" s="86">
        <v>178.41</v>
      </c>
      <c r="Q538" s="86">
        <v>275.54000000000002</v>
      </c>
      <c r="R538" s="86">
        <v>271.14</v>
      </c>
      <c r="S538" s="86">
        <v>214.88</v>
      </c>
      <c r="T538" s="86">
        <v>230.28</v>
      </c>
      <c r="U538" s="86">
        <v>233.16</v>
      </c>
      <c r="V538" s="86">
        <v>302.58999999999997</v>
      </c>
      <c r="W538" s="86">
        <v>273.73</v>
      </c>
      <c r="X538" s="86">
        <v>233.12</v>
      </c>
      <c r="Y538" s="86">
        <v>551.85</v>
      </c>
    </row>
    <row r="539" spans="1:25" x14ac:dyDescent="0.2">
      <c r="A539" s="78">
        <v>19</v>
      </c>
      <c r="B539" s="86">
        <v>202.49</v>
      </c>
      <c r="C539" s="86">
        <v>189.5</v>
      </c>
      <c r="D539" s="86">
        <v>178.67</v>
      </c>
      <c r="E539" s="86">
        <v>256.33</v>
      </c>
      <c r="F539" s="86">
        <v>151.47</v>
      </c>
      <c r="G539" s="86">
        <v>136.06</v>
      </c>
      <c r="H539" s="86">
        <v>179.18</v>
      </c>
      <c r="I539" s="86">
        <v>266</v>
      </c>
      <c r="J539" s="86">
        <v>301.81</v>
      </c>
      <c r="K539" s="86">
        <v>405.53</v>
      </c>
      <c r="L539" s="86">
        <v>652.74</v>
      </c>
      <c r="M539" s="86">
        <v>473.24</v>
      </c>
      <c r="N539" s="86">
        <v>1002.06</v>
      </c>
      <c r="O539" s="86">
        <v>761.93</v>
      </c>
      <c r="P539" s="86">
        <v>588.19000000000005</v>
      </c>
      <c r="Q539" s="86">
        <v>436.4</v>
      </c>
      <c r="R539" s="86">
        <v>1909.14</v>
      </c>
      <c r="S539" s="86">
        <v>575.79</v>
      </c>
      <c r="T539" s="86">
        <v>594.09</v>
      </c>
      <c r="U539" s="86">
        <v>695.83</v>
      </c>
      <c r="V539" s="86">
        <v>345.13</v>
      </c>
      <c r="W539" s="86">
        <v>292.08</v>
      </c>
      <c r="X539" s="86">
        <v>170</v>
      </c>
      <c r="Y539" s="86">
        <v>0</v>
      </c>
    </row>
    <row r="540" spans="1:25" x14ac:dyDescent="0.2">
      <c r="A540" s="78">
        <v>20</v>
      </c>
      <c r="B540" s="86">
        <v>0</v>
      </c>
      <c r="C540" s="86">
        <v>1.84</v>
      </c>
      <c r="D540" s="86">
        <v>38.71</v>
      </c>
      <c r="E540" s="86">
        <v>37.729999999999997</v>
      </c>
      <c r="F540" s="86">
        <v>50.56</v>
      </c>
      <c r="G540" s="86">
        <v>14.52</v>
      </c>
      <c r="H540" s="86">
        <v>49.1</v>
      </c>
      <c r="I540" s="86">
        <v>26.86</v>
      </c>
      <c r="J540" s="86">
        <v>155.66</v>
      </c>
      <c r="K540" s="86">
        <v>157.56</v>
      </c>
      <c r="L540" s="86">
        <v>183.85</v>
      </c>
      <c r="M540" s="86">
        <v>175.84</v>
      </c>
      <c r="N540" s="86">
        <v>107.4</v>
      </c>
      <c r="O540" s="86">
        <v>113.49</v>
      </c>
      <c r="P540" s="86">
        <v>65.83</v>
      </c>
      <c r="Q540" s="86">
        <v>76.03</v>
      </c>
      <c r="R540" s="86">
        <v>60.66</v>
      </c>
      <c r="S540" s="86">
        <v>43.6</v>
      </c>
      <c r="T540" s="86">
        <v>134.91</v>
      </c>
      <c r="U540" s="86">
        <v>126.15</v>
      </c>
      <c r="V540" s="86">
        <v>120.49</v>
      </c>
      <c r="W540" s="86">
        <v>0</v>
      </c>
      <c r="X540" s="86">
        <v>0</v>
      </c>
      <c r="Y540" s="86">
        <v>0</v>
      </c>
    </row>
    <row r="541" spans="1:25" x14ac:dyDescent="0.2">
      <c r="A541" s="78">
        <v>21</v>
      </c>
      <c r="B541" s="86">
        <v>0.73</v>
      </c>
      <c r="C541" s="86">
        <v>67.16</v>
      </c>
      <c r="D541" s="86">
        <v>52.14</v>
      </c>
      <c r="E541" s="86">
        <v>36.369999999999997</v>
      </c>
      <c r="F541" s="86">
        <v>109.49</v>
      </c>
      <c r="G541" s="86">
        <v>1.04</v>
      </c>
      <c r="H541" s="86">
        <v>2.4</v>
      </c>
      <c r="I541" s="86">
        <v>2.2400000000000002</v>
      </c>
      <c r="J541" s="86">
        <v>3.66</v>
      </c>
      <c r="K541" s="86">
        <v>0.5</v>
      </c>
      <c r="L541" s="86">
        <v>4.0999999999999996</v>
      </c>
      <c r="M541" s="86">
        <v>55.42</v>
      </c>
      <c r="N541" s="86">
        <v>128.81</v>
      </c>
      <c r="O541" s="86">
        <v>224.75</v>
      </c>
      <c r="P541" s="86">
        <v>242.88</v>
      </c>
      <c r="Q541" s="86">
        <v>263.19</v>
      </c>
      <c r="R541" s="86">
        <v>308.14</v>
      </c>
      <c r="S541" s="86">
        <v>243.55</v>
      </c>
      <c r="T541" s="86">
        <v>242.2</v>
      </c>
      <c r="U541" s="86">
        <v>240.59</v>
      </c>
      <c r="V541" s="86">
        <v>92.48</v>
      </c>
      <c r="W541" s="86">
        <v>0</v>
      </c>
      <c r="X541" s="86">
        <v>0</v>
      </c>
      <c r="Y541" s="86">
        <v>64.510000000000005</v>
      </c>
    </row>
    <row r="542" spans="1:25" x14ac:dyDescent="0.2">
      <c r="A542" s="78">
        <v>22</v>
      </c>
      <c r="B542" s="86">
        <v>87.39</v>
      </c>
      <c r="C542" s="86">
        <v>26.38</v>
      </c>
      <c r="D542" s="86">
        <v>27.64</v>
      </c>
      <c r="E542" s="86">
        <v>76.89</v>
      </c>
      <c r="F542" s="86">
        <v>59.24</v>
      </c>
      <c r="G542" s="86">
        <v>73.56</v>
      </c>
      <c r="H542" s="86">
        <v>192.63</v>
      </c>
      <c r="I542" s="86">
        <v>97.69</v>
      </c>
      <c r="J542" s="86">
        <v>174.96</v>
      </c>
      <c r="K542" s="86">
        <v>145.24</v>
      </c>
      <c r="L542" s="86">
        <v>33.28</v>
      </c>
      <c r="M542" s="86">
        <v>119.72</v>
      </c>
      <c r="N542" s="86">
        <v>272.85000000000002</v>
      </c>
      <c r="O542" s="86">
        <v>320.58999999999997</v>
      </c>
      <c r="P542" s="86">
        <v>306.91000000000003</v>
      </c>
      <c r="Q542" s="86">
        <v>350.68</v>
      </c>
      <c r="R542" s="86">
        <v>302.8</v>
      </c>
      <c r="S542" s="86">
        <v>217.7</v>
      </c>
      <c r="T542" s="86">
        <v>317.93</v>
      </c>
      <c r="U542" s="86">
        <v>195.33</v>
      </c>
      <c r="V542" s="86">
        <v>0</v>
      </c>
      <c r="W542" s="86">
        <v>0</v>
      </c>
      <c r="X542" s="86">
        <v>0</v>
      </c>
      <c r="Y542" s="86">
        <v>1.03</v>
      </c>
    </row>
    <row r="543" spans="1:25" x14ac:dyDescent="0.2">
      <c r="A543" s="78">
        <v>23</v>
      </c>
      <c r="B543" s="86">
        <v>40.71</v>
      </c>
      <c r="C543" s="86">
        <v>64.599999999999994</v>
      </c>
      <c r="D543" s="86">
        <v>56</v>
      </c>
      <c r="E543" s="86">
        <v>145.04</v>
      </c>
      <c r="F543" s="86">
        <v>425.27</v>
      </c>
      <c r="G543" s="86">
        <v>393.15</v>
      </c>
      <c r="H543" s="86">
        <v>289.89</v>
      </c>
      <c r="I543" s="86">
        <v>318.61</v>
      </c>
      <c r="J543" s="86">
        <v>285.76</v>
      </c>
      <c r="K543" s="86">
        <v>271.70999999999998</v>
      </c>
      <c r="L543" s="86">
        <v>314.13</v>
      </c>
      <c r="M543" s="86">
        <v>440.07</v>
      </c>
      <c r="N543" s="86">
        <v>426.06</v>
      </c>
      <c r="O543" s="86">
        <v>429.23</v>
      </c>
      <c r="P543" s="86">
        <v>429.69</v>
      </c>
      <c r="Q543" s="86">
        <v>416.61</v>
      </c>
      <c r="R543" s="86">
        <v>448.86</v>
      </c>
      <c r="S543" s="86">
        <v>1449.41</v>
      </c>
      <c r="T543" s="86">
        <v>429.1</v>
      </c>
      <c r="U543" s="86">
        <v>364.16</v>
      </c>
      <c r="V543" s="86">
        <v>148.68</v>
      </c>
      <c r="W543" s="86">
        <v>6.24</v>
      </c>
      <c r="X543" s="86">
        <v>7.18</v>
      </c>
      <c r="Y543" s="86">
        <v>0</v>
      </c>
    </row>
    <row r="544" spans="1:25" x14ac:dyDescent="0.2">
      <c r="A544" s="78">
        <v>24</v>
      </c>
      <c r="B544" s="86">
        <v>210.05</v>
      </c>
      <c r="C544" s="86">
        <v>392.51</v>
      </c>
      <c r="D544" s="86">
        <v>465.85</v>
      </c>
      <c r="E544" s="86">
        <v>477.32</v>
      </c>
      <c r="F544" s="86">
        <v>538.42999999999995</v>
      </c>
      <c r="G544" s="86">
        <v>476.36</v>
      </c>
      <c r="H544" s="86">
        <v>282.98</v>
      </c>
      <c r="I544" s="86">
        <v>274.08999999999997</v>
      </c>
      <c r="J544" s="86">
        <v>200.47</v>
      </c>
      <c r="K544" s="86">
        <v>243.11</v>
      </c>
      <c r="L544" s="86">
        <v>247.5</v>
      </c>
      <c r="M544" s="86">
        <v>307.60000000000002</v>
      </c>
      <c r="N544" s="86">
        <v>305.83999999999997</v>
      </c>
      <c r="O544" s="86">
        <v>374.42</v>
      </c>
      <c r="P544" s="86">
        <v>455.51</v>
      </c>
      <c r="Q544" s="86">
        <v>436.39</v>
      </c>
      <c r="R544" s="86">
        <v>705.68</v>
      </c>
      <c r="S544" s="86">
        <v>653.42999999999995</v>
      </c>
      <c r="T544" s="86">
        <v>826.24</v>
      </c>
      <c r="U544" s="86">
        <v>1544.18</v>
      </c>
      <c r="V544" s="86">
        <v>1719.7</v>
      </c>
      <c r="W544" s="86">
        <v>1848.09</v>
      </c>
      <c r="X544" s="86">
        <v>383.93</v>
      </c>
      <c r="Y544" s="86">
        <v>660.79</v>
      </c>
    </row>
    <row r="545" spans="1:26" x14ac:dyDescent="0.2">
      <c r="A545" s="78">
        <v>25</v>
      </c>
      <c r="B545" s="86">
        <v>223.85</v>
      </c>
      <c r="C545" s="86">
        <v>170.61</v>
      </c>
      <c r="D545" s="86">
        <v>136.28</v>
      </c>
      <c r="E545" s="86">
        <v>175.76</v>
      </c>
      <c r="F545" s="86">
        <v>144.55000000000001</v>
      </c>
      <c r="G545" s="86">
        <v>133.94</v>
      </c>
      <c r="H545" s="86">
        <v>110.58</v>
      </c>
      <c r="I545" s="86">
        <v>122.92</v>
      </c>
      <c r="J545" s="86">
        <v>139.55000000000001</v>
      </c>
      <c r="K545" s="86">
        <v>142.79</v>
      </c>
      <c r="L545" s="86">
        <v>208.89</v>
      </c>
      <c r="M545" s="86">
        <v>219.21</v>
      </c>
      <c r="N545" s="86">
        <v>226.22</v>
      </c>
      <c r="O545" s="86">
        <v>426.92</v>
      </c>
      <c r="P545" s="86">
        <v>390.93</v>
      </c>
      <c r="Q545" s="86">
        <v>391.51</v>
      </c>
      <c r="R545" s="86">
        <v>641.30999999999995</v>
      </c>
      <c r="S545" s="86">
        <v>1288.47</v>
      </c>
      <c r="T545" s="86">
        <v>1328.56</v>
      </c>
      <c r="U545" s="86">
        <v>1440.19</v>
      </c>
      <c r="V545" s="86">
        <v>238.64</v>
      </c>
      <c r="W545" s="86">
        <v>1522.91</v>
      </c>
      <c r="X545" s="86">
        <v>0</v>
      </c>
      <c r="Y545" s="86">
        <v>1336.89</v>
      </c>
    </row>
    <row r="546" spans="1:26" x14ac:dyDescent="0.2">
      <c r="A546" s="78">
        <v>26</v>
      </c>
      <c r="B546" s="86">
        <v>161.53</v>
      </c>
      <c r="C546" s="86">
        <v>65.75</v>
      </c>
      <c r="D546" s="86">
        <v>66.88</v>
      </c>
      <c r="E546" s="86">
        <v>79.349999999999994</v>
      </c>
      <c r="F546" s="86">
        <v>54.84</v>
      </c>
      <c r="G546" s="86">
        <v>29.87</v>
      </c>
      <c r="H546" s="86">
        <v>38.520000000000003</v>
      </c>
      <c r="I546" s="86">
        <v>2.61</v>
      </c>
      <c r="J546" s="86">
        <v>24.37</v>
      </c>
      <c r="K546" s="86">
        <v>69.150000000000006</v>
      </c>
      <c r="L546" s="86">
        <v>39.4</v>
      </c>
      <c r="M546" s="86">
        <v>115.59</v>
      </c>
      <c r="N546" s="86">
        <v>166.07</v>
      </c>
      <c r="O546" s="86">
        <v>304.62</v>
      </c>
      <c r="P546" s="86">
        <v>719.59</v>
      </c>
      <c r="Q546" s="86">
        <v>1558.71</v>
      </c>
      <c r="R546" s="86">
        <v>1566.01</v>
      </c>
      <c r="S546" s="86">
        <v>1512.61</v>
      </c>
      <c r="T546" s="86">
        <v>1486.42</v>
      </c>
      <c r="U546" s="86">
        <v>1646.55</v>
      </c>
      <c r="V546" s="86">
        <v>163.47</v>
      </c>
      <c r="W546" s="86">
        <v>1696.85</v>
      </c>
      <c r="X546" s="86">
        <v>652.49</v>
      </c>
      <c r="Y546" s="86">
        <v>1817.11</v>
      </c>
    </row>
    <row r="547" spans="1:26" x14ac:dyDescent="0.2">
      <c r="A547" s="78">
        <v>27</v>
      </c>
      <c r="B547" s="86">
        <v>3.86</v>
      </c>
      <c r="C547" s="86">
        <v>38.79</v>
      </c>
      <c r="D547" s="86">
        <v>19.78</v>
      </c>
      <c r="E547" s="86">
        <v>9.25</v>
      </c>
      <c r="F547" s="86">
        <v>10.74</v>
      </c>
      <c r="G547" s="86">
        <v>37.03</v>
      </c>
      <c r="H547" s="86">
        <v>4.83</v>
      </c>
      <c r="I547" s="86">
        <v>25.68</v>
      </c>
      <c r="J547" s="86">
        <v>23.71</v>
      </c>
      <c r="K547" s="86">
        <v>13.07</v>
      </c>
      <c r="L547" s="86">
        <v>24.23</v>
      </c>
      <c r="M547" s="86">
        <v>152.71</v>
      </c>
      <c r="N547" s="86">
        <v>131.30000000000001</v>
      </c>
      <c r="O547" s="86">
        <v>0</v>
      </c>
      <c r="P547" s="86">
        <v>0.02</v>
      </c>
      <c r="Q547" s="86">
        <v>230.4</v>
      </c>
      <c r="R547" s="86">
        <v>398.04</v>
      </c>
      <c r="S547" s="86">
        <v>0</v>
      </c>
      <c r="T547" s="86">
        <v>35.049999999999997</v>
      </c>
      <c r="U547" s="86">
        <v>223.03</v>
      </c>
      <c r="V547" s="86">
        <v>401.08</v>
      </c>
      <c r="W547" s="86">
        <v>155.01</v>
      </c>
      <c r="X547" s="86">
        <v>0</v>
      </c>
      <c r="Y547" s="86">
        <v>0.36</v>
      </c>
    </row>
    <row r="548" spans="1:26" x14ac:dyDescent="0.2">
      <c r="A548" s="78">
        <v>28</v>
      </c>
      <c r="B548" s="86">
        <v>333.29</v>
      </c>
      <c r="C548" s="86">
        <v>408.25</v>
      </c>
      <c r="D548" s="86">
        <v>437.52</v>
      </c>
      <c r="E548" s="86">
        <v>217.32</v>
      </c>
      <c r="F548" s="86">
        <v>256.29000000000002</v>
      </c>
      <c r="G548" s="86">
        <v>171.6</v>
      </c>
      <c r="H548" s="86">
        <v>171.61</v>
      </c>
      <c r="I548" s="86">
        <v>119.95</v>
      </c>
      <c r="J548" s="86">
        <v>230.54</v>
      </c>
      <c r="K548" s="86">
        <v>225.28</v>
      </c>
      <c r="L548" s="86">
        <v>263.47000000000003</v>
      </c>
      <c r="M548" s="86">
        <v>281.77</v>
      </c>
      <c r="N548" s="86">
        <v>321.27</v>
      </c>
      <c r="O548" s="86">
        <v>332.25</v>
      </c>
      <c r="P548" s="86">
        <v>340.38</v>
      </c>
      <c r="Q548" s="86">
        <v>505.03</v>
      </c>
      <c r="R548" s="86">
        <v>555.04</v>
      </c>
      <c r="S548" s="86">
        <v>791.36</v>
      </c>
      <c r="T548" s="86">
        <v>1464.63</v>
      </c>
      <c r="U548" s="86">
        <v>1545.23</v>
      </c>
      <c r="V548" s="86">
        <v>1577.4</v>
      </c>
      <c r="W548" s="86">
        <v>149.54</v>
      </c>
      <c r="X548" s="86">
        <v>277.2</v>
      </c>
      <c r="Y548" s="86">
        <v>102.02</v>
      </c>
    </row>
    <row r="549" spans="1:26" x14ac:dyDescent="0.2">
      <c r="A549" s="78">
        <v>29</v>
      </c>
      <c r="B549" s="86">
        <v>0</v>
      </c>
      <c r="C549" s="86">
        <v>0.22</v>
      </c>
      <c r="D549" s="86">
        <v>89.27</v>
      </c>
      <c r="E549" s="86">
        <v>105.88</v>
      </c>
      <c r="F549" s="86">
        <v>207.94</v>
      </c>
      <c r="G549" s="86">
        <v>141.9</v>
      </c>
      <c r="H549" s="86">
        <v>139.63999999999999</v>
      </c>
      <c r="I549" s="86">
        <v>142.59</v>
      </c>
      <c r="J549" s="86">
        <v>94.14</v>
      </c>
      <c r="K549" s="86">
        <v>82.6</v>
      </c>
      <c r="L549" s="86">
        <v>91.02</v>
      </c>
      <c r="M549" s="86">
        <v>1.58</v>
      </c>
      <c r="N549" s="86">
        <v>0.47</v>
      </c>
      <c r="O549" s="86">
        <v>0.57999999999999996</v>
      </c>
      <c r="P549" s="86">
        <v>0.1</v>
      </c>
      <c r="Q549" s="86">
        <v>1.22</v>
      </c>
      <c r="R549" s="86">
        <v>5.82</v>
      </c>
      <c r="S549" s="86">
        <v>7.35</v>
      </c>
      <c r="T549" s="86">
        <v>7.09</v>
      </c>
      <c r="U549" s="86">
        <v>0.05</v>
      </c>
      <c r="V549" s="86">
        <v>0</v>
      </c>
      <c r="W549" s="86">
        <v>0</v>
      </c>
      <c r="X549" s="86">
        <v>0</v>
      </c>
      <c r="Y549" s="86">
        <v>0</v>
      </c>
    </row>
    <row r="550" spans="1:26" x14ac:dyDescent="0.2">
      <c r="A550" s="78">
        <v>30</v>
      </c>
      <c r="B550" s="86">
        <v>17.14</v>
      </c>
      <c r="C550" s="86">
        <v>228.46</v>
      </c>
      <c r="D550" s="86">
        <v>133.76</v>
      </c>
      <c r="E550" s="86">
        <v>46.57</v>
      </c>
      <c r="F550" s="86">
        <v>152.56</v>
      </c>
      <c r="G550" s="86">
        <v>127.94</v>
      </c>
      <c r="H550" s="86">
        <v>110.77</v>
      </c>
      <c r="I550" s="86">
        <v>182</v>
      </c>
      <c r="J550" s="86">
        <v>221.78</v>
      </c>
      <c r="K550" s="86">
        <v>216.32</v>
      </c>
      <c r="L550" s="86">
        <v>250.73</v>
      </c>
      <c r="M550" s="86">
        <v>239.52</v>
      </c>
      <c r="N550" s="86">
        <v>170.94</v>
      </c>
      <c r="O550" s="86">
        <v>178.6</v>
      </c>
      <c r="P550" s="86">
        <v>176.83</v>
      </c>
      <c r="Q550" s="86">
        <v>312.08</v>
      </c>
      <c r="R550" s="86">
        <v>325.12</v>
      </c>
      <c r="S550" s="86">
        <v>357.37</v>
      </c>
      <c r="T550" s="86">
        <v>388.99</v>
      </c>
      <c r="U550" s="86">
        <v>810.71</v>
      </c>
      <c r="V550" s="86">
        <v>429.22</v>
      </c>
      <c r="W550" s="86">
        <v>284</v>
      </c>
      <c r="X550" s="86">
        <v>0</v>
      </c>
      <c r="Y550" s="86">
        <v>0</v>
      </c>
    </row>
    <row r="551" spans="1:26" s="43" customFormat="1" ht="15" x14ac:dyDescent="0.25">
      <c r="A551" s="7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1"/>
    </row>
    <row r="553" spans="1:26" ht="27" customHeight="1" x14ac:dyDescent="0.2">
      <c r="A553" s="87"/>
      <c r="B553" s="71" t="s">
        <v>116</v>
      </c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3"/>
    </row>
    <row r="554" spans="1:26" ht="25.5" x14ac:dyDescent="0.2">
      <c r="A554" s="74" t="s">
        <v>69</v>
      </c>
      <c r="B554" s="75" t="s">
        <v>70</v>
      </c>
      <c r="C554" s="26" t="s">
        <v>71</v>
      </c>
      <c r="D554" s="26" t="s">
        <v>72</v>
      </c>
      <c r="E554" s="26" t="s">
        <v>73</v>
      </c>
      <c r="F554" s="26" t="s">
        <v>74</v>
      </c>
      <c r="G554" s="26" t="s">
        <v>75</v>
      </c>
      <c r="H554" s="26" t="s">
        <v>76</v>
      </c>
      <c r="I554" s="26" t="s">
        <v>77</v>
      </c>
      <c r="J554" s="26" t="s">
        <v>78</v>
      </c>
      <c r="K554" s="26" t="s">
        <v>79</v>
      </c>
      <c r="L554" s="26" t="s">
        <v>80</v>
      </c>
      <c r="M554" s="26" t="s">
        <v>81</v>
      </c>
      <c r="N554" s="26" t="s">
        <v>82</v>
      </c>
      <c r="O554" s="26" t="s">
        <v>83</v>
      </c>
      <c r="P554" s="26" t="s">
        <v>84</v>
      </c>
      <c r="Q554" s="26" t="s">
        <v>85</v>
      </c>
      <c r="R554" s="26" t="s">
        <v>86</v>
      </c>
      <c r="S554" s="26" t="s">
        <v>87</v>
      </c>
      <c r="T554" s="26" t="s">
        <v>88</v>
      </c>
      <c r="U554" s="26" t="s">
        <v>89</v>
      </c>
      <c r="V554" s="26" t="s">
        <v>90</v>
      </c>
      <c r="W554" s="26" t="s">
        <v>91</v>
      </c>
      <c r="X554" s="26" t="s">
        <v>92</v>
      </c>
      <c r="Y554" s="26" t="s">
        <v>93</v>
      </c>
    </row>
    <row r="555" spans="1:26" x14ac:dyDescent="0.2">
      <c r="A555" s="76">
        <v>1</v>
      </c>
      <c r="B555" s="86">
        <v>169.65</v>
      </c>
      <c r="C555" s="86">
        <v>0</v>
      </c>
      <c r="D555" s="86">
        <v>0</v>
      </c>
      <c r="E555" s="86">
        <v>0</v>
      </c>
      <c r="F555" s="86">
        <v>0</v>
      </c>
      <c r="G555" s="86">
        <v>0</v>
      </c>
      <c r="H555" s="86">
        <v>60.37</v>
      </c>
      <c r="I555" s="86">
        <v>28.49</v>
      </c>
      <c r="J555" s="86">
        <v>36.64</v>
      </c>
      <c r="K555" s="86">
        <v>10.81</v>
      </c>
      <c r="L555" s="86">
        <v>12.71</v>
      </c>
      <c r="M555" s="86">
        <v>0</v>
      </c>
      <c r="N555" s="86">
        <v>28.98</v>
      </c>
      <c r="O555" s="86">
        <v>0</v>
      </c>
      <c r="P555" s="86">
        <v>0</v>
      </c>
      <c r="Q555" s="86">
        <v>0</v>
      </c>
      <c r="R555" s="86">
        <v>0</v>
      </c>
      <c r="S555" s="86">
        <v>0</v>
      </c>
      <c r="T555" s="86">
        <v>0</v>
      </c>
      <c r="U555" s="86">
        <v>0</v>
      </c>
      <c r="V555" s="86">
        <v>0</v>
      </c>
      <c r="W555" s="86">
        <v>0</v>
      </c>
      <c r="X555" s="86">
        <v>0</v>
      </c>
      <c r="Y555" s="86">
        <v>48.01</v>
      </c>
      <c r="Z555" s="1">
        <v>3</v>
      </c>
    </row>
    <row r="556" spans="1:26" x14ac:dyDescent="0.2">
      <c r="A556" s="78">
        <v>2</v>
      </c>
      <c r="B556" s="86">
        <v>0</v>
      </c>
      <c r="C556" s="86">
        <v>0</v>
      </c>
      <c r="D556" s="86">
        <v>36.03</v>
      </c>
      <c r="E556" s="86">
        <v>97.46</v>
      </c>
      <c r="F556" s="86">
        <v>2.2599999999999998</v>
      </c>
      <c r="G556" s="86">
        <v>18.53</v>
      </c>
      <c r="H556" s="86">
        <v>0</v>
      </c>
      <c r="I556" s="86">
        <v>0</v>
      </c>
      <c r="J556" s="86">
        <v>0</v>
      </c>
      <c r="K556" s="86">
        <v>0</v>
      </c>
      <c r="L556" s="86">
        <v>0</v>
      </c>
      <c r="M556" s="86">
        <v>0</v>
      </c>
      <c r="N556" s="86">
        <v>0</v>
      </c>
      <c r="O556" s="86">
        <v>0</v>
      </c>
      <c r="P556" s="86">
        <v>0</v>
      </c>
      <c r="Q556" s="86">
        <v>0</v>
      </c>
      <c r="R556" s="86">
        <v>0</v>
      </c>
      <c r="S556" s="86">
        <v>0</v>
      </c>
      <c r="T556" s="86">
        <v>0</v>
      </c>
      <c r="U556" s="86">
        <v>0</v>
      </c>
      <c r="V556" s="86">
        <v>0</v>
      </c>
      <c r="W556" s="86">
        <v>0</v>
      </c>
      <c r="X556" s="86">
        <v>0</v>
      </c>
      <c r="Y556" s="86">
        <v>38.74</v>
      </c>
    </row>
    <row r="557" spans="1:26" x14ac:dyDescent="0.2">
      <c r="A557" s="78">
        <v>3</v>
      </c>
      <c r="B557" s="86">
        <v>0</v>
      </c>
      <c r="C557" s="86">
        <v>0</v>
      </c>
      <c r="D557" s="86">
        <v>0</v>
      </c>
      <c r="E557" s="86">
        <v>0</v>
      </c>
      <c r="F557" s="86">
        <v>0</v>
      </c>
      <c r="G557" s="86">
        <v>0</v>
      </c>
      <c r="H557" s="86">
        <v>0</v>
      </c>
      <c r="I557" s="86">
        <v>0</v>
      </c>
      <c r="J557" s="86">
        <v>0</v>
      </c>
      <c r="K557" s="86">
        <v>0.5</v>
      </c>
      <c r="L557" s="86">
        <v>0</v>
      </c>
      <c r="M557" s="86">
        <v>0.09</v>
      </c>
      <c r="N557" s="86">
        <v>0</v>
      </c>
      <c r="O557" s="86">
        <v>0</v>
      </c>
      <c r="P557" s="86">
        <v>0</v>
      </c>
      <c r="Q557" s="86">
        <v>0</v>
      </c>
      <c r="R557" s="86">
        <v>0</v>
      </c>
      <c r="S557" s="86">
        <v>0</v>
      </c>
      <c r="T557" s="86">
        <v>0</v>
      </c>
      <c r="U557" s="86">
        <v>0.03</v>
      </c>
      <c r="V557" s="86">
        <v>0</v>
      </c>
      <c r="W557" s="86">
        <v>0</v>
      </c>
      <c r="X557" s="86">
        <v>257.95999999999998</v>
      </c>
      <c r="Y557" s="86">
        <v>383.13</v>
      </c>
    </row>
    <row r="558" spans="1:26" x14ac:dyDescent="0.2">
      <c r="A558" s="78">
        <v>4</v>
      </c>
      <c r="B558" s="86">
        <v>0.28000000000000003</v>
      </c>
      <c r="C558" s="86">
        <v>0</v>
      </c>
      <c r="D558" s="86">
        <v>0</v>
      </c>
      <c r="E558" s="86">
        <v>0.14000000000000001</v>
      </c>
      <c r="F558" s="86">
        <v>0</v>
      </c>
      <c r="G558" s="86">
        <v>0</v>
      </c>
      <c r="H558" s="86">
        <v>0</v>
      </c>
      <c r="I558" s="86">
        <v>0</v>
      </c>
      <c r="J558" s="86">
        <v>0</v>
      </c>
      <c r="K558" s="86">
        <v>0</v>
      </c>
      <c r="L558" s="86">
        <v>0</v>
      </c>
      <c r="M558" s="86">
        <v>0</v>
      </c>
      <c r="N558" s="86">
        <v>0</v>
      </c>
      <c r="O558" s="86">
        <v>0</v>
      </c>
      <c r="P558" s="86">
        <v>0</v>
      </c>
      <c r="Q558" s="86">
        <v>0</v>
      </c>
      <c r="R558" s="86">
        <v>0</v>
      </c>
      <c r="S558" s="86">
        <v>0</v>
      </c>
      <c r="T558" s="86">
        <v>1.06</v>
      </c>
      <c r="U558" s="86">
        <v>0.02</v>
      </c>
      <c r="V558" s="86">
        <v>4.6399999999999997</v>
      </c>
      <c r="W558" s="86">
        <v>0</v>
      </c>
      <c r="X558" s="86">
        <v>237.52</v>
      </c>
      <c r="Y558" s="86">
        <v>167.71</v>
      </c>
    </row>
    <row r="559" spans="1:26" x14ac:dyDescent="0.2">
      <c r="A559" s="78">
        <v>5</v>
      </c>
      <c r="B559" s="86">
        <v>0</v>
      </c>
      <c r="C559" s="86">
        <v>0</v>
      </c>
      <c r="D559" s="86">
        <v>0</v>
      </c>
      <c r="E559" s="86">
        <v>0</v>
      </c>
      <c r="F559" s="86">
        <v>0</v>
      </c>
      <c r="G559" s="86">
        <v>0</v>
      </c>
      <c r="H559" s="86">
        <v>0</v>
      </c>
      <c r="I559" s="86">
        <v>0</v>
      </c>
      <c r="J559" s="86">
        <v>0</v>
      </c>
      <c r="K559" s="86">
        <v>0</v>
      </c>
      <c r="L559" s="86">
        <v>0</v>
      </c>
      <c r="M559" s="86">
        <v>0</v>
      </c>
      <c r="N559" s="86">
        <v>0</v>
      </c>
      <c r="O559" s="86">
        <v>0</v>
      </c>
      <c r="P559" s="86">
        <v>0</v>
      </c>
      <c r="Q559" s="86">
        <v>0</v>
      </c>
      <c r="R559" s="86">
        <v>0</v>
      </c>
      <c r="S559" s="86">
        <v>0</v>
      </c>
      <c r="T559" s="86">
        <v>0</v>
      </c>
      <c r="U559" s="86">
        <v>107.21</v>
      </c>
      <c r="V559" s="86">
        <v>150.36000000000001</v>
      </c>
      <c r="W559" s="86">
        <v>220.71</v>
      </c>
      <c r="X559" s="86">
        <v>442.03</v>
      </c>
      <c r="Y559" s="86">
        <v>603.26</v>
      </c>
    </row>
    <row r="560" spans="1:26" x14ac:dyDescent="0.2">
      <c r="A560" s="78">
        <v>6</v>
      </c>
      <c r="B560" s="86">
        <v>2.72</v>
      </c>
      <c r="C560" s="86">
        <v>0</v>
      </c>
      <c r="D560" s="86">
        <v>0</v>
      </c>
      <c r="E560" s="86">
        <v>0</v>
      </c>
      <c r="F560" s="86">
        <v>0</v>
      </c>
      <c r="G560" s="86">
        <v>0</v>
      </c>
      <c r="H560" s="86">
        <v>0</v>
      </c>
      <c r="I560" s="86">
        <v>0</v>
      </c>
      <c r="J560" s="86">
        <v>0</v>
      </c>
      <c r="K560" s="86">
        <v>0</v>
      </c>
      <c r="L560" s="86">
        <v>0</v>
      </c>
      <c r="M560" s="86">
        <v>0</v>
      </c>
      <c r="N560" s="86">
        <v>0</v>
      </c>
      <c r="O560" s="86">
        <v>0</v>
      </c>
      <c r="P560" s="86">
        <v>0</v>
      </c>
      <c r="Q560" s="86">
        <v>0</v>
      </c>
      <c r="R560" s="86">
        <v>0</v>
      </c>
      <c r="S560" s="86">
        <v>0</v>
      </c>
      <c r="T560" s="86">
        <v>0</v>
      </c>
      <c r="U560" s="86">
        <v>0</v>
      </c>
      <c r="V560" s="86">
        <v>0</v>
      </c>
      <c r="W560" s="86">
        <v>0</v>
      </c>
      <c r="X560" s="86">
        <v>0</v>
      </c>
      <c r="Y560" s="86">
        <v>330.3</v>
      </c>
    </row>
    <row r="561" spans="1:25" x14ac:dyDescent="0.2">
      <c r="A561" s="78">
        <v>7</v>
      </c>
      <c r="B561" s="86">
        <v>1.07</v>
      </c>
      <c r="C561" s="86">
        <v>0</v>
      </c>
      <c r="D561" s="86">
        <v>0</v>
      </c>
      <c r="E561" s="86">
        <v>0</v>
      </c>
      <c r="F561" s="86">
        <v>0</v>
      </c>
      <c r="G561" s="86">
        <v>0</v>
      </c>
      <c r="H561" s="86">
        <v>0</v>
      </c>
      <c r="I561" s="86">
        <v>0</v>
      </c>
      <c r="J561" s="86">
        <v>0</v>
      </c>
      <c r="K561" s="86">
        <v>0</v>
      </c>
      <c r="L561" s="86">
        <v>0</v>
      </c>
      <c r="M561" s="86">
        <v>0</v>
      </c>
      <c r="N561" s="86">
        <v>0</v>
      </c>
      <c r="O561" s="86">
        <v>0</v>
      </c>
      <c r="P561" s="86">
        <v>0</v>
      </c>
      <c r="Q561" s="86">
        <v>0</v>
      </c>
      <c r="R561" s="86">
        <v>0</v>
      </c>
      <c r="S561" s="86">
        <v>0</v>
      </c>
      <c r="T561" s="86">
        <v>0</v>
      </c>
      <c r="U561" s="86">
        <v>0</v>
      </c>
      <c r="V561" s="86">
        <v>0</v>
      </c>
      <c r="W561" s="86">
        <v>0</v>
      </c>
      <c r="X561" s="86">
        <v>330.48</v>
      </c>
      <c r="Y561" s="86">
        <v>0</v>
      </c>
    </row>
    <row r="562" spans="1:25" x14ac:dyDescent="0.2">
      <c r="A562" s="78">
        <v>8</v>
      </c>
      <c r="B562" s="86">
        <v>0.99</v>
      </c>
      <c r="C562" s="86">
        <v>0</v>
      </c>
      <c r="D562" s="86">
        <v>1.36</v>
      </c>
      <c r="E562" s="86">
        <v>0</v>
      </c>
      <c r="F562" s="86">
        <v>0</v>
      </c>
      <c r="G562" s="86">
        <v>0</v>
      </c>
      <c r="H562" s="86">
        <v>0</v>
      </c>
      <c r="I562" s="86">
        <v>0</v>
      </c>
      <c r="J562" s="86">
        <v>0</v>
      </c>
      <c r="K562" s="86">
        <v>0</v>
      </c>
      <c r="L562" s="86">
        <v>0</v>
      </c>
      <c r="M562" s="86">
        <v>0</v>
      </c>
      <c r="N562" s="86">
        <v>0</v>
      </c>
      <c r="O562" s="86">
        <v>0</v>
      </c>
      <c r="P562" s="86">
        <v>0</v>
      </c>
      <c r="Q562" s="86">
        <v>0</v>
      </c>
      <c r="R562" s="86">
        <v>0</v>
      </c>
      <c r="S562" s="86">
        <v>0</v>
      </c>
      <c r="T562" s="86">
        <v>0</v>
      </c>
      <c r="U562" s="86">
        <v>0</v>
      </c>
      <c r="V562" s="86">
        <v>0</v>
      </c>
      <c r="W562" s="86">
        <v>0</v>
      </c>
      <c r="X562" s="86">
        <v>175.22</v>
      </c>
      <c r="Y562" s="86">
        <v>62.75</v>
      </c>
    </row>
    <row r="563" spans="1:25" x14ac:dyDescent="0.2">
      <c r="A563" s="78">
        <v>9</v>
      </c>
      <c r="B563" s="86">
        <v>51.78</v>
      </c>
      <c r="C563" s="86">
        <v>0</v>
      </c>
      <c r="D563" s="86">
        <v>0</v>
      </c>
      <c r="E563" s="86">
        <v>0</v>
      </c>
      <c r="F563" s="86">
        <v>0</v>
      </c>
      <c r="G563" s="86">
        <v>0</v>
      </c>
      <c r="H563" s="86">
        <v>0</v>
      </c>
      <c r="I563" s="86">
        <v>0</v>
      </c>
      <c r="J563" s="86">
        <v>0</v>
      </c>
      <c r="K563" s="86">
        <v>0</v>
      </c>
      <c r="L563" s="86">
        <v>0</v>
      </c>
      <c r="M563" s="86">
        <v>0</v>
      </c>
      <c r="N563" s="86">
        <v>0</v>
      </c>
      <c r="O563" s="86">
        <v>0</v>
      </c>
      <c r="P563" s="86">
        <v>0</v>
      </c>
      <c r="Q563" s="86">
        <v>0</v>
      </c>
      <c r="R563" s="86">
        <v>0</v>
      </c>
      <c r="S563" s="86">
        <v>0</v>
      </c>
      <c r="T563" s="86">
        <v>0</v>
      </c>
      <c r="U563" s="86">
        <v>0</v>
      </c>
      <c r="V563" s="86">
        <v>0</v>
      </c>
      <c r="W563" s="86">
        <v>0</v>
      </c>
      <c r="X563" s="86">
        <v>23.99</v>
      </c>
      <c r="Y563" s="86">
        <v>1.47</v>
      </c>
    </row>
    <row r="564" spans="1:25" x14ac:dyDescent="0.2">
      <c r="A564" s="78">
        <v>10</v>
      </c>
      <c r="B564" s="86">
        <v>8.49</v>
      </c>
      <c r="C564" s="86">
        <v>0.93</v>
      </c>
      <c r="D564" s="86">
        <v>0</v>
      </c>
      <c r="E564" s="86">
        <v>0</v>
      </c>
      <c r="F564" s="86">
        <v>0</v>
      </c>
      <c r="G564" s="86">
        <v>0</v>
      </c>
      <c r="H564" s="86">
        <v>0</v>
      </c>
      <c r="I564" s="86">
        <v>0</v>
      </c>
      <c r="J564" s="86">
        <v>0</v>
      </c>
      <c r="K564" s="86">
        <v>0</v>
      </c>
      <c r="L564" s="86">
        <v>0</v>
      </c>
      <c r="M564" s="86">
        <v>0</v>
      </c>
      <c r="N564" s="86">
        <v>0</v>
      </c>
      <c r="O564" s="86">
        <v>0.01</v>
      </c>
      <c r="P564" s="86">
        <v>0</v>
      </c>
      <c r="Q564" s="86">
        <v>0</v>
      </c>
      <c r="R564" s="86">
        <v>0</v>
      </c>
      <c r="S564" s="86">
        <v>0</v>
      </c>
      <c r="T564" s="86">
        <v>0</v>
      </c>
      <c r="U564" s="86">
        <v>0</v>
      </c>
      <c r="V564" s="86">
        <v>0</v>
      </c>
      <c r="W564" s="86">
        <v>0</v>
      </c>
      <c r="X564" s="86">
        <v>294.08999999999997</v>
      </c>
      <c r="Y564" s="86">
        <v>11.27</v>
      </c>
    </row>
    <row r="565" spans="1:25" x14ac:dyDescent="0.2">
      <c r="A565" s="78">
        <v>11</v>
      </c>
      <c r="B565" s="86">
        <v>3.96</v>
      </c>
      <c r="C565" s="86">
        <v>9.83</v>
      </c>
      <c r="D565" s="86">
        <v>0</v>
      </c>
      <c r="E565" s="86">
        <v>0</v>
      </c>
      <c r="F565" s="86">
        <v>0</v>
      </c>
      <c r="G565" s="86">
        <v>0</v>
      </c>
      <c r="H565" s="86">
        <v>0</v>
      </c>
      <c r="I565" s="86">
        <v>0</v>
      </c>
      <c r="J565" s="86">
        <v>0</v>
      </c>
      <c r="K565" s="86">
        <v>0</v>
      </c>
      <c r="L565" s="86">
        <v>0</v>
      </c>
      <c r="M565" s="86">
        <v>0</v>
      </c>
      <c r="N565" s="86">
        <v>0</v>
      </c>
      <c r="O565" s="86">
        <v>0</v>
      </c>
      <c r="P565" s="86">
        <v>0</v>
      </c>
      <c r="Q565" s="86">
        <v>0</v>
      </c>
      <c r="R565" s="86">
        <v>0</v>
      </c>
      <c r="S565" s="86">
        <v>0</v>
      </c>
      <c r="T565" s="86">
        <v>0</v>
      </c>
      <c r="U565" s="86">
        <v>0</v>
      </c>
      <c r="V565" s="86">
        <v>0</v>
      </c>
      <c r="W565" s="86">
        <v>0</v>
      </c>
      <c r="X565" s="86">
        <v>0</v>
      </c>
      <c r="Y565" s="86">
        <v>0</v>
      </c>
    </row>
    <row r="566" spans="1:25" x14ac:dyDescent="0.2">
      <c r="A566" s="78">
        <v>12</v>
      </c>
      <c r="B566" s="86">
        <v>0</v>
      </c>
      <c r="C566" s="86">
        <v>0</v>
      </c>
      <c r="D566" s="86">
        <v>0</v>
      </c>
      <c r="E566" s="86">
        <v>0</v>
      </c>
      <c r="F566" s="86">
        <v>0</v>
      </c>
      <c r="G566" s="86">
        <v>0</v>
      </c>
      <c r="H566" s="86">
        <v>0</v>
      </c>
      <c r="I566" s="86">
        <v>0</v>
      </c>
      <c r="J566" s="86">
        <v>0</v>
      </c>
      <c r="K566" s="86">
        <v>0</v>
      </c>
      <c r="L566" s="86">
        <v>0</v>
      </c>
      <c r="M566" s="86">
        <v>0</v>
      </c>
      <c r="N566" s="86">
        <v>0</v>
      </c>
      <c r="O566" s="86">
        <v>0</v>
      </c>
      <c r="P566" s="86">
        <v>0</v>
      </c>
      <c r="Q566" s="86">
        <v>0</v>
      </c>
      <c r="R566" s="86">
        <v>0</v>
      </c>
      <c r="S566" s="86">
        <v>0</v>
      </c>
      <c r="T566" s="86">
        <v>0</v>
      </c>
      <c r="U566" s="86">
        <v>0</v>
      </c>
      <c r="V566" s="86">
        <v>0</v>
      </c>
      <c r="W566" s="86">
        <v>0</v>
      </c>
      <c r="X566" s="86">
        <v>0</v>
      </c>
      <c r="Y566" s="86">
        <v>0</v>
      </c>
    </row>
    <row r="567" spans="1:25" x14ac:dyDescent="0.2">
      <c r="A567" s="78">
        <v>13</v>
      </c>
      <c r="B567" s="86">
        <v>0</v>
      </c>
      <c r="C567" s="86">
        <v>0</v>
      </c>
      <c r="D567" s="86">
        <v>0</v>
      </c>
      <c r="E567" s="86">
        <v>0</v>
      </c>
      <c r="F567" s="86">
        <v>0</v>
      </c>
      <c r="G567" s="86">
        <v>0.4</v>
      </c>
      <c r="H567" s="86">
        <v>0</v>
      </c>
      <c r="I567" s="86">
        <v>0.72</v>
      </c>
      <c r="J567" s="86">
        <v>3.55</v>
      </c>
      <c r="K567" s="86">
        <v>0</v>
      </c>
      <c r="L567" s="86">
        <v>0.51</v>
      </c>
      <c r="M567" s="86">
        <v>0.93</v>
      </c>
      <c r="N567" s="86">
        <v>0.91</v>
      </c>
      <c r="O567" s="86">
        <v>0.27</v>
      </c>
      <c r="P567" s="86">
        <v>41.84</v>
      </c>
      <c r="Q567" s="86">
        <v>75.81</v>
      </c>
      <c r="R567" s="86">
        <v>61.17</v>
      </c>
      <c r="S567" s="86">
        <v>30.39</v>
      </c>
      <c r="T567" s="86">
        <v>15.24</v>
      </c>
      <c r="U567" s="86">
        <v>74.930000000000007</v>
      </c>
      <c r="V567" s="86">
        <v>133.69</v>
      </c>
      <c r="W567" s="86">
        <v>283.58</v>
      </c>
      <c r="X567" s="86">
        <v>305</v>
      </c>
      <c r="Y567" s="86">
        <v>262.2</v>
      </c>
    </row>
    <row r="568" spans="1:25" x14ac:dyDescent="0.2">
      <c r="A568" s="78">
        <v>14</v>
      </c>
      <c r="B568" s="86">
        <v>0</v>
      </c>
      <c r="C568" s="86">
        <v>0</v>
      </c>
      <c r="D568" s="86">
        <v>1.38</v>
      </c>
      <c r="E568" s="86">
        <v>0</v>
      </c>
      <c r="F568" s="86">
        <v>0</v>
      </c>
      <c r="G568" s="86">
        <v>9.14</v>
      </c>
      <c r="H568" s="86">
        <v>2.9</v>
      </c>
      <c r="I568" s="86">
        <v>3.35</v>
      </c>
      <c r="J568" s="86">
        <v>8.82</v>
      </c>
      <c r="K568" s="86">
        <v>28.2</v>
      </c>
      <c r="L568" s="86">
        <v>41.42</v>
      </c>
      <c r="M568" s="86">
        <v>22.49</v>
      </c>
      <c r="N568" s="86">
        <v>20.71</v>
      </c>
      <c r="O568" s="86">
        <v>18.190000000000001</v>
      </c>
      <c r="P568" s="86">
        <v>68.39</v>
      </c>
      <c r="Q568" s="86">
        <v>60.7</v>
      </c>
      <c r="R568" s="86">
        <v>83.85</v>
      </c>
      <c r="S568" s="86">
        <v>116.78</v>
      </c>
      <c r="T568" s="86">
        <v>163.13</v>
      </c>
      <c r="U568" s="86">
        <v>189.96</v>
      </c>
      <c r="V568" s="86">
        <v>285.38</v>
      </c>
      <c r="W568" s="86">
        <v>501.27</v>
      </c>
      <c r="X568" s="86">
        <v>418.15</v>
      </c>
      <c r="Y568" s="86">
        <v>359.97</v>
      </c>
    </row>
    <row r="569" spans="1:25" x14ac:dyDescent="0.2">
      <c r="A569" s="78">
        <v>15</v>
      </c>
      <c r="B569" s="86">
        <v>0</v>
      </c>
      <c r="C569" s="86">
        <v>0.16</v>
      </c>
      <c r="D569" s="86">
        <v>0</v>
      </c>
      <c r="E569" s="86">
        <v>0</v>
      </c>
      <c r="F569" s="86">
        <v>0.76</v>
      </c>
      <c r="G569" s="86">
        <v>0</v>
      </c>
      <c r="H569" s="86">
        <v>0</v>
      </c>
      <c r="I569" s="86">
        <v>0</v>
      </c>
      <c r="J569" s="86">
        <v>0.49</v>
      </c>
      <c r="K569" s="86">
        <v>30.27</v>
      </c>
      <c r="L569" s="86">
        <v>36.770000000000003</v>
      </c>
      <c r="M569" s="86">
        <v>51.41</v>
      </c>
      <c r="N569" s="86">
        <v>62.04</v>
      </c>
      <c r="O569" s="86">
        <v>1.96</v>
      </c>
      <c r="P569" s="86">
        <v>87.51</v>
      </c>
      <c r="Q569" s="86">
        <v>76.39</v>
      </c>
      <c r="R569" s="86">
        <v>100.54</v>
      </c>
      <c r="S569" s="86">
        <v>142.91999999999999</v>
      </c>
      <c r="T569" s="86">
        <v>94.99</v>
      </c>
      <c r="U569" s="86">
        <v>130.61000000000001</v>
      </c>
      <c r="V569" s="86">
        <v>207.73</v>
      </c>
      <c r="W569" s="86">
        <v>372.05</v>
      </c>
      <c r="X569" s="86">
        <v>468.27</v>
      </c>
      <c r="Y569" s="86">
        <v>195.38</v>
      </c>
    </row>
    <row r="570" spans="1:25" x14ac:dyDescent="0.2">
      <c r="A570" s="78">
        <v>16</v>
      </c>
      <c r="B570" s="86">
        <v>0.83</v>
      </c>
      <c r="C570" s="86">
        <v>1.91</v>
      </c>
      <c r="D570" s="86">
        <v>0.65</v>
      </c>
      <c r="E570" s="86">
        <v>0</v>
      </c>
      <c r="F570" s="86">
        <v>0</v>
      </c>
      <c r="G570" s="86">
        <v>0</v>
      </c>
      <c r="H570" s="86">
        <v>0</v>
      </c>
      <c r="I570" s="86">
        <v>0</v>
      </c>
      <c r="J570" s="86">
        <v>0</v>
      </c>
      <c r="K570" s="86">
        <v>0.11</v>
      </c>
      <c r="L570" s="86">
        <v>0.34</v>
      </c>
      <c r="M570" s="86">
        <v>0.23</v>
      </c>
      <c r="N570" s="86">
        <v>0.04</v>
      </c>
      <c r="O570" s="86">
        <v>0</v>
      </c>
      <c r="P570" s="86">
        <v>0.14000000000000001</v>
      </c>
      <c r="Q570" s="86">
        <v>5.95</v>
      </c>
      <c r="R570" s="86">
        <v>0</v>
      </c>
      <c r="S570" s="86">
        <v>0.75</v>
      </c>
      <c r="T570" s="86">
        <v>1.53</v>
      </c>
      <c r="U570" s="86">
        <v>0.34</v>
      </c>
      <c r="V570" s="86">
        <v>0</v>
      </c>
      <c r="W570" s="86">
        <v>0</v>
      </c>
      <c r="X570" s="86">
        <v>45.48</v>
      </c>
      <c r="Y570" s="86">
        <v>228.31</v>
      </c>
    </row>
    <row r="571" spans="1:25" x14ac:dyDescent="0.2">
      <c r="A571" s="78">
        <v>17</v>
      </c>
      <c r="B571" s="86">
        <v>0.62</v>
      </c>
      <c r="C571" s="86">
        <v>1.55</v>
      </c>
      <c r="D571" s="86">
        <v>30.53</v>
      </c>
      <c r="E571" s="86">
        <v>27.64</v>
      </c>
      <c r="F571" s="86">
        <v>0</v>
      </c>
      <c r="G571" s="86">
        <v>0</v>
      </c>
      <c r="H571" s="86">
        <v>0</v>
      </c>
      <c r="I571" s="86">
        <v>0</v>
      </c>
      <c r="J571" s="86">
        <v>0</v>
      </c>
      <c r="K571" s="86">
        <v>0</v>
      </c>
      <c r="L571" s="86">
        <v>0</v>
      </c>
      <c r="M571" s="86">
        <v>0</v>
      </c>
      <c r="N571" s="86">
        <v>0</v>
      </c>
      <c r="O571" s="86">
        <v>0</v>
      </c>
      <c r="P571" s="86">
        <v>0</v>
      </c>
      <c r="Q571" s="86">
        <v>0</v>
      </c>
      <c r="R571" s="86">
        <v>0</v>
      </c>
      <c r="S571" s="86">
        <v>0</v>
      </c>
      <c r="T571" s="86">
        <v>0</v>
      </c>
      <c r="U571" s="86">
        <v>0</v>
      </c>
      <c r="V571" s="86">
        <v>0</v>
      </c>
      <c r="W571" s="86">
        <v>0</v>
      </c>
      <c r="X571" s="86">
        <v>0</v>
      </c>
      <c r="Y571" s="86">
        <v>28.76</v>
      </c>
    </row>
    <row r="572" spans="1:25" x14ac:dyDescent="0.2">
      <c r="A572" s="78">
        <v>18</v>
      </c>
      <c r="B572" s="86">
        <v>0</v>
      </c>
      <c r="C572" s="86">
        <v>0</v>
      </c>
      <c r="D572" s="86">
        <v>0</v>
      </c>
      <c r="E572" s="86">
        <v>0</v>
      </c>
      <c r="F572" s="86">
        <v>0</v>
      </c>
      <c r="G572" s="86">
        <v>0</v>
      </c>
      <c r="H572" s="86">
        <v>2.44</v>
      </c>
      <c r="I572" s="86">
        <v>0</v>
      </c>
      <c r="J572" s="86">
        <v>5.52</v>
      </c>
      <c r="K572" s="86">
        <v>0</v>
      </c>
      <c r="L572" s="86">
        <v>0</v>
      </c>
      <c r="M572" s="86">
        <v>38.729999999999997</v>
      </c>
      <c r="N572" s="86">
        <v>0.56999999999999995</v>
      </c>
      <c r="O572" s="86">
        <v>0</v>
      </c>
      <c r="P572" s="86">
        <v>0</v>
      </c>
      <c r="Q572" s="86">
        <v>0</v>
      </c>
      <c r="R572" s="86">
        <v>0</v>
      </c>
      <c r="S572" s="86">
        <v>0</v>
      </c>
      <c r="T572" s="86">
        <v>0</v>
      </c>
      <c r="U572" s="86">
        <v>0</v>
      </c>
      <c r="V572" s="86">
        <v>0</v>
      </c>
      <c r="W572" s="86">
        <v>0</v>
      </c>
      <c r="X572" s="86">
        <v>0</v>
      </c>
      <c r="Y572" s="86">
        <v>0</v>
      </c>
    </row>
    <row r="573" spans="1:25" x14ac:dyDescent="0.2">
      <c r="A573" s="78">
        <v>19</v>
      </c>
      <c r="B573" s="86">
        <v>0</v>
      </c>
      <c r="C573" s="86">
        <v>0</v>
      </c>
      <c r="D573" s="86">
        <v>0</v>
      </c>
      <c r="E573" s="86">
        <v>0</v>
      </c>
      <c r="F573" s="86">
        <v>0</v>
      </c>
      <c r="G573" s="86">
        <v>0</v>
      </c>
      <c r="H573" s="86">
        <v>0</v>
      </c>
      <c r="I573" s="86">
        <v>0</v>
      </c>
      <c r="J573" s="86">
        <v>0</v>
      </c>
      <c r="K573" s="86">
        <v>0</v>
      </c>
      <c r="L573" s="86">
        <v>0</v>
      </c>
      <c r="M573" s="86">
        <v>0</v>
      </c>
      <c r="N573" s="86">
        <v>0</v>
      </c>
      <c r="O573" s="86">
        <v>0</v>
      </c>
      <c r="P573" s="86">
        <v>0</v>
      </c>
      <c r="Q573" s="86">
        <v>0</v>
      </c>
      <c r="R573" s="86">
        <v>0</v>
      </c>
      <c r="S573" s="86">
        <v>0</v>
      </c>
      <c r="T573" s="86">
        <v>0</v>
      </c>
      <c r="U573" s="86">
        <v>0</v>
      </c>
      <c r="V573" s="86">
        <v>0</v>
      </c>
      <c r="W573" s="86">
        <v>0</v>
      </c>
      <c r="X573" s="86">
        <v>0</v>
      </c>
      <c r="Y573" s="86">
        <v>204.8</v>
      </c>
    </row>
    <row r="574" spans="1:25" x14ac:dyDescent="0.2">
      <c r="A574" s="78">
        <v>20</v>
      </c>
      <c r="B574" s="86">
        <v>57.53</v>
      </c>
      <c r="C574" s="86">
        <v>2.09</v>
      </c>
      <c r="D574" s="86">
        <v>0.67</v>
      </c>
      <c r="E574" s="86">
        <v>0</v>
      </c>
      <c r="F574" s="86">
        <v>0</v>
      </c>
      <c r="G574" s="86">
        <v>0.24</v>
      </c>
      <c r="H574" s="86">
        <v>0</v>
      </c>
      <c r="I574" s="86">
        <v>0.56000000000000005</v>
      </c>
      <c r="J574" s="86">
        <v>0.48</v>
      </c>
      <c r="K574" s="86">
        <v>0</v>
      </c>
      <c r="L574" s="86">
        <v>0</v>
      </c>
      <c r="M574" s="86">
        <v>0</v>
      </c>
      <c r="N574" s="86">
        <v>0</v>
      </c>
      <c r="O574" s="86">
        <v>0</v>
      </c>
      <c r="P574" s="86">
        <v>0.91</v>
      </c>
      <c r="Q574" s="86">
        <v>0</v>
      </c>
      <c r="R574" s="86">
        <v>0.05</v>
      </c>
      <c r="S574" s="86">
        <v>0</v>
      </c>
      <c r="T574" s="86">
        <v>0</v>
      </c>
      <c r="U574" s="86">
        <v>0</v>
      </c>
      <c r="V574" s="86">
        <v>0</v>
      </c>
      <c r="W574" s="86">
        <v>149.83000000000001</v>
      </c>
      <c r="X574" s="86">
        <v>88.51</v>
      </c>
      <c r="Y574" s="86">
        <v>348.62</v>
      </c>
    </row>
    <row r="575" spans="1:25" x14ac:dyDescent="0.2">
      <c r="A575" s="78">
        <v>21</v>
      </c>
      <c r="B575" s="86">
        <v>11.12</v>
      </c>
      <c r="C575" s="86">
        <v>0</v>
      </c>
      <c r="D575" s="86">
        <v>0</v>
      </c>
      <c r="E575" s="86">
        <v>0</v>
      </c>
      <c r="F575" s="86">
        <v>0</v>
      </c>
      <c r="G575" s="86">
        <v>7.74</v>
      </c>
      <c r="H575" s="86">
        <v>1.21</v>
      </c>
      <c r="I575" s="86">
        <v>65.75</v>
      </c>
      <c r="J575" s="86">
        <v>47.4</v>
      </c>
      <c r="K575" s="86">
        <v>121.82</v>
      </c>
      <c r="L575" s="86">
        <v>0.21</v>
      </c>
      <c r="M575" s="86">
        <v>0</v>
      </c>
      <c r="N575" s="86">
        <v>0</v>
      </c>
      <c r="O575" s="86">
        <v>0</v>
      </c>
      <c r="P575" s="86">
        <v>0</v>
      </c>
      <c r="Q575" s="86">
        <v>0</v>
      </c>
      <c r="R575" s="86">
        <v>0</v>
      </c>
      <c r="S575" s="86">
        <v>0</v>
      </c>
      <c r="T575" s="86">
        <v>0</v>
      </c>
      <c r="U575" s="86">
        <v>0</v>
      </c>
      <c r="V575" s="86">
        <v>0</v>
      </c>
      <c r="W575" s="86">
        <v>18.91</v>
      </c>
      <c r="X575" s="86">
        <v>165.16</v>
      </c>
      <c r="Y575" s="86">
        <v>0.2</v>
      </c>
    </row>
    <row r="576" spans="1:25" x14ac:dyDescent="0.2">
      <c r="A576" s="78">
        <v>22</v>
      </c>
      <c r="B576" s="86">
        <v>0</v>
      </c>
      <c r="C576" s="86">
        <v>0.01</v>
      </c>
      <c r="D576" s="86">
        <v>0</v>
      </c>
      <c r="E576" s="86">
        <v>0</v>
      </c>
      <c r="F576" s="86">
        <v>0</v>
      </c>
      <c r="G576" s="86">
        <v>0</v>
      </c>
      <c r="H576" s="86">
        <v>0</v>
      </c>
      <c r="I576" s="86">
        <v>0</v>
      </c>
      <c r="J576" s="86">
        <v>0</v>
      </c>
      <c r="K576" s="86">
        <v>0</v>
      </c>
      <c r="L576" s="86">
        <v>2.4500000000000002</v>
      </c>
      <c r="M576" s="86">
        <v>0</v>
      </c>
      <c r="N576" s="86">
        <v>0</v>
      </c>
      <c r="O576" s="86">
        <v>0</v>
      </c>
      <c r="P576" s="86">
        <v>0</v>
      </c>
      <c r="Q576" s="86">
        <v>0</v>
      </c>
      <c r="R576" s="86">
        <v>0</v>
      </c>
      <c r="S576" s="86">
        <v>0</v>
      </c>
      <c r="T576" s="86">
        <v>0</v>
      </c>
      <c r="U576" s="86">
        <v>0</v>
      </c>
      <c r="V576" s="86">
        <v>20.04</v>
      </c>
      <c r="W576" s="86">
        <v>132.16999999999999</v>
      </c>
      <c r="X576" s="86">
        <v>45.63</v>
      </c>
      <c r="Y576" s="86">
        <v>67.39</v>
      </c>
    </row>
    <row r="577" spans="1:26" x14ac:dyDescent="0.2">
      <c r="A577" s="78">
        <v>23</v>
      </c>
      <c r="B577" s="86">
        <v>0</v>
      </c>
      <c r="C577" s="86">
        <v>1.74</v>
      </c>
      <c r="D577" s="86">
        <v>1.03</v>
      </c>
      <c r="E577" s="86">
        <v>0</v>
      </c>
      <c r="F577" s="86">
        <v>0</v>
      </c>
      <c r="G577" s="86">
        <v>0</v>
      </c>
      <c r="H577" s="86">
        <v>0</v>
      </c>
      <c r="I577" s="86">
        <v>0</v>
      </c>
      <c r="J577" s="86">
        <v>0</v>
      </c>
      <c r="K577" s="86">
        <v>0</v>
      </c>
      <c r="L577" s="86">
        <v>0</v>
      </c>
      <c r="M577" s="86">
        <v>0</v>
      </c>
      <c r="N577" s="86">
        <v>0</v>
      </c>
      <c r="O577" s="86">
        <v>0</v>
      </c>
      <c r="P577" s="86">
        <v>0</v>
      </c>
      <c r="Q577" s="86">
        <v>0</v>
      </c>
      <c r="R577" s="86">
        <v>0</v>
      </c>
      <c r="S577" s="86">
        <v>0</v>
      </c>
      <c r="T577" s="86">
        <v>0</v>
      </c>
      <c r="U577" s="86">
        <v>0</v>
      </c>
      <c r="V577" s="86">
        <v>0</v>
      </c>
      <c r="W577" s="86">
        <v>0</v>
      </c>
      <c r="X577" s="86">
        <v>0</v>
      </c>
      <c r="Y577" s="86">
        <v>219.01</v>
      </c>
    </row>
    <row r="578" spans="1:26" x14ac:dyDescent="0.2">
      <c r="A578" s="78">
        <v>24</v>
      </c>
      <c r="B578" s="86">
        <v>0</v>
      </c>
      <c r="C578" s="86">
        <v>0</v>
      </c>
      <c r="D578" s="86">
        <v>0</v>
      </c>
      <c r="E578" s="86">
        <v>0</v>
      </c>
      <c r="F578" s="86">
        <v>0</v>
      </c>
      <c r="G578" s="86">
        <v>0</v>
      </c>
      <c r="H578" s="86">
        <v>0</v>
      </c>
      <c r="I578" s="86">
        <v>0</v>
      </c>
      <c r="J578" s="86">
        <v>0</v>
      </c>
      <c r="K578" s="86">
        <v>0</v>
      </c>
      <c r="L578" s="86">
        <v>0</v>
      </c>
      <c r="M578" s="86">
        <v>0</v>
      </c>
      <c r="N578" s="86">
        <v>0</v>
      </c>
      <c r="O578" s="86">
        <v>0</v>
      </c>
      <c r="P578" s="86">
        <v>0</v>
      </c>
      <c r="Q578" s="86">
        <v>0</v>
      </c>
      <c r="R578" s="86">
        <v>0</v>
      </c>
      <c r="S578" s="86">
        <v>0</v>
      </c>
      <c r="T578" s="86">
        <v>0</v>
      </c>
      <c r="U578" s="86">
        <v>0</v>
      </c>
      <c r="V578" s="86">
        <v>0</v>
      </c>
      <c r="W578" s="86">
        <v>0</v>
      </c>
      <c r="X578" s="86">
        <v>0</v>
      </c>
      <c r="Y578" s="86">
        <v>0</v>
      </c>
    </row>
    <row r="579" spans="1:26" x14ac:dyDescent="0.2">
      <c r="A579" s="78">
        <v>25</v>
      </c>
      <c r="B579" s="86">
        <v>0.09</v>
      </c>
      <c r="C579" s="86">
        <v>0</v>
      </c>
      <c r="D579" s="86">
        <v>0</v>
      </c>
      <c r="E579" s="86">
        <v>0</v>
      </c>
      <c r="F579" s="86">
        <v>0</v>
      </c>
      <c r="G579" s="86">
        <v>0</v>
      </c>
      <c r="H579" s="86">
        <v>0</v>
      </c>
      <c r="I579" s="86">
        <v>0</v>
      </c>
      <c r="J579" s="86">
        <v>0</v>
      </c>
      <c r="K579" s="86">
        <v>0</v>
      </c>
      <c r="L579" s="86">
        <v>0</v>
      </c>
      <c r="M579" s="86">
        <v>0</v>
      </c>
      <c r="N579" s="86">
        <v>0</v>
      </c>
      <c r="O579" s="86">
        <v>0</v>
      </c>
      <c r="P579" s="86">
        <v>0</v>
      </c>
      <c r="Q579" s="86">
        <v>0</v>
      </c>
      <c r="R579" s="86">
        <v>0</v>
      </c>
      <c r="S579" s="86">
        <v>0</v>
      </c>
      <c r="T579" s="86">
        <v>0</v>
      </c>
      <c r="U579" s="86">
        <v>0</v>
      </c>
      <c r="V579" s="86">
        <v>0</v>
      </c>
      <c r="W579" s="86">
        <v>0</v>
      </c>
      <c r="X579" s="86">
        <v>284.89</v>
      </c>
      <c r="Y579" s="86">
        <v>0</v>
      </c>
    </row>
    <row r="580" spans="1:26" x14ac:dyDescent="0.2">
      <c r="A580" s="78">
        <v>26</v>
      </c>
      <c r="B580" s="86">
        <v>0</v>
      </c>
      <c r="C580" s="86">
        <v>0</v>
      </c>
      <c r="D580" s="86">
        <v>0</v>
      </c>
      <c r="E580" s="86">
        <v>0</v>
      </c>
      <c r="F580" s="86">
        <v>0</v>
      </c>
      <c r="G580" s="86">
        <v>0</v>
      </c>
      <c r="H580" s="86">
        <v>0</v>
      </c>
      <c r="I580" s="86">
        <v>25.92</v>
      </c>
      <c r="J580" s="86">
        <v>0.7</v>
      </c>
      <c r="K580" s="86">
        <v>0.45</v>
      </c>
      <c r="L580" s="86">
        <v>1.67</v>
      </c>
      <c r="M580" s="86">
        <v>1.32</v>
      </c>
      <c r="N580" s="86">
        <v>0.53</v>
      </c>
      <c r="O580" s="86">
        <v>0</v>
      </c>
      <c r="P580" s="86">
        <v>0</v>
      </c>
      <c r="Q580" s="86">
        <v>0</v>
      </c>
      <c r="R580" s="86">
        <v>0</v>
      </c>
      <c r="S580" s="86">
        <v>0</v>
      </c>
      <c r="T580" s="86">
        <v>0</v>
      </c>
      <c r="U580" s="86">
        <v>0</v>
      </c>
      <c r="V580" s="86">
        <v>0.09</v>
      </c>
      <c r="W580" s="86">
        <v>0</v>
      </c>
      <c r="X580" s="86">
        <v>0</v>
      </c>
      <c r="Y580" s="86">
        <v>0</v>
      </c>
    </row>
    <row r="581" spans="1:26" x14ac:dyDescent="0.2">
      <c r="A581" s="78">
        <v>27</v>
      </c>
      <c r="B581" s="86">
        <v>22.56</v>
      </c>
      <c r="C581" s="86">
        <v>0</v>
      </c>
      <c r="D581" s="86">
        <v>0.1</v>
      </c>
      <c r="E581" s="86">
        <v>185.43</v>
      </c>
      <c r="F581" s="86">
        <v>149.12</v>
      </c>
      <c r="G581" s="86">
        <v>0</v>
      </c>
      <c r="H581" s="86">
        <v>178.86</v>
      </c>
      <c r="I581" s="86">
        <v>47.98</v>
      </c>
      <c r="J581" s="86">
        <v>0</v>
      </c>
      <c r="K581" s="86">
        <v>0.12</v>
      </c>
      <c r="L581" s="86">
        <v>0</v>
      </c>
      <c r="M581" s="86">
        <v>67.680000000000007</v>
      </c>
      <c r="N581" s="86">
        <v>61.05</v>
      </c>
      <c r="O581" s="86">
        <v>106.82</v>
      </c>
      <c r="P581" s="86">
        <v>90.34</v>
      </c>
      <c r="Q581" s="86">
        <v>0</v>
      </c>
      <c r="R581" s="86">
        <v>0</v>
      </c>
      <c r="S581" s="86">
        <v>83.13</v>
      </c>
      <c r="T581" s="86">
        <v>0</v>
      </c>
      <c r="U581" s="86">
        <v>0</v>
      </c>
      <c r="V581" s="86">
        <v>0</v>
      </c>
      <c r="W581" s="86">
        <v>0</v>
      </c>
      <c r="X581" s="86">
        <v>243.44</v>
      </c>
      <c r="Y581" s="86">
        <v>172.69</v>
      </c>
    </row>
    <row r="582" spans="1:26" x14ac:dyDescent="0.2">
      <c r="A582" s="78">
        <v>28</v>
      </c>
      <c r="B582" s="86">
        <v>0</v>
      </c>
      <c r="C582" s="86">
        <v>0</v>
      </c>
      <c r="D582" s="86">
        <v>0</v>
      </c>
      <c r="E582" s="86">
        <v>0</v>
      </c>
      <c r="F582" s="86">
        <v>0</v>
      </c>
      <c r="G582" s="86">
        <v>0</v>
      </c>
      <c r="H582" s="86">
        <v>0</v>
      </c>
      <c r="I582" s="86">
        <v>0</v>
      </c>
      <c r="J582" s="86">
        <v>0</v>
      </c>
      <c r="K582" s="86">
        <v>0</v>
      </c>
      <c r="L582" s="86">
        <v>0</v>
      </c>
      <c r="M582" s="86">
        <v>0</v>
      </c>
      <c r="N582" s="86">
        <v>0</v>
      </c>
      <c r="O582" s="86">
        <v>0</v>
      </c>
      <c r="P582" s="86">
        <v>0</v>
      </c>
      <c r="Q582" s="86">
        <v>0</v>
      </c>
      <c r="R582" s="86">
        <v>0</v>
      </c>
      <c r="S582" s="86">
        <v>0</v>
      </c>
      <c r="T582" s="86">
        <v>0</v>
      </c>
      <c r="U582" s="86">
        <v>0</v>
      </c>
      <c r="V582" s="86">
        <v>0</v>
      </c>
      <c r="W582" s="86">
        <v>0</v>
      </c>
      <c r="X582" s="86">
        <v>0</v>
      </c>
      <c r="Y582" s="86">
        <v>0</v>
      </c>
    </row>
    <row r="583" spans="1:26" x14ac:dyDescent="0.2">
      <c r="A583" s="78">
        <v>29</v>
      </c>
      <c r="B583" s="86">
        <v>146.91999999999999</v>
      </c>
      <c r="C583" s="86">
        <v>10.15</v>
      </c>
      <c r="D583" s="86">
        <v>0</v>
      </c>
      <c r="E583" s="86">
        <v>0</v>
      </c>
      <c r="F583" s="86">
        <v>0</v>
      </c>
      <c r="G583" s="86">
        <v>0</v>
      </c>
      <c r="H583" s="86">
        <v>0</v>
      </c>
      <c r="I583" s="86">
        <v>0</v>
      </c>
      <c r="J583" s="86">
        <v>0</v>
      </c>
      <c r="K583" s="86">
        <v>0</v>
      </c>
      <c r="L583" s="86">
        <v>0</v>
      </c>
      <c r="M583" s="86">
        <v>7.01</v>
      </c>
      <c r="N583" s="86">
        <v>20.86</v>
      </c>
      <c r="O583" s="86">
        <v>51.52</v>
      </c>
      <c r="P583" s="86">
        <v>80.69</v>
      </c>
      <c r="Q583" s="86">
        <v>83.82</v>
      </c>
      <c r="R583" s="86">
        <v>43.23</v>
      </c>
      <c r="S583" s="86">
        <v>59.31</v>
      </c>
      <c r="T583" s="86">
        <v>96.46</v>
      </c>
      <c r="U583" s="86">
        <v>136.34</v>
      </c>
      <c r="V583" s="86">
        <v>158.88</v>
      </c>
      <c r="W583" s="86">
        <v>188.33</v>
      </c>
      <c r="X583" s="86">
        <v>497.79</v>
      </c>
      <c r="Y583" s="86">
        <v>754.82</v>
      </c>
    </row>
    <row r="584" spans="1:26" x14ac:dyDescent="0.2">
      <c r="A584" s="78">
        <v>30</v>
      </c>
      <c r="B584" s="86">
        <v>1.26</v>
      </c>
      <c r="C584" s="86">
        <v>0</v>
      </c>
      <c r="D584" s="86">
        <v>0</v>
      </c>
      <c r="E584" s="86">
        <v>0</v>
      </c>
      <c r="F584" s="86">
        <v>0</v>
      </c>
      <c r="G584" s="86">
        <v>0</v>
      </c>
      <c r="H584" s="86">
        <v>0</v>
      </c>
      <c r="I584" s="86">
        <v>0</v>
      </c>
      <c r="J584" s="86">
        <v>0</v>
      </c>
      <c r="K584" s="86">
        <v>0</v>
      </c>
      <c r="L584" s="86">
        <v>0</v>
      </c>
      <c r="M584" s="86">
        <v>0</v>
      </c>
      <c r="N584" s="86">
        <v>0</v>
      </c>
      <c r="O584" s="86">
        <v>0</v>
      </c>
      <c r="P584" s="86">
        <v>0</v>
      </c>
      <c r="Q584" s="86">
        <v>0</v>
      </c>
      <c r="R584" s="86">
        <v>0</v>
      </c>
      <c r="S584" s="86">
        <v>0</v>
      </c>
      <c r="T584" s="86">
        <v>0</v>
      </c>
      <c r="U584" s="86">
        <v>0</v>
      </c>
      <c r="V584" s="86">
        <v>0</v>
      </c>
      <c r="W584" s="86">
        <v>0</v>
      </c>
      <c r="X584" s="86">
        <v>221.84</v>
      </c>
      <c r="Y584" s="86">
        <v>346.28</v>
      </c>
    </row>
    <row r="585" spans="1:26" s="43" customFormat="1" ht="15" x14ac:dyDescent="0.25">
      <c r="A585" s="78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1"/>
    </row>
    <row r="586" spans="1:26" x14ac:dyDescent="0.2">
      <c r="A586" s="29"/>
      <c r="B586" s="29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6" x14ac:dyDescent="0.2">
      <c r="A587" s="29"/>
      <c r="B587" s="29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6" x14ac:dyDescent="0.2">
      <c r="A588" s="88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90"/>
      <c r="Q588" s="91" t="s">
        <v>117</v>
      </c>
      <c r="R588" s="91"/>
      <c r="S588" s="91"/>
      <c r="T588" s="91"/>
      <c r="U588" s="91"/>
      <c r="V588" s="91"/>
      <c r="W588" s="91"/>
      <c r="X588" s="91"/>
      <c r="Y588" s="92"/>
    </row>
    <row r="589" spans="1:26" ht="15.75" customHeight="1" x14ac:dyDescent="0.2">
      <c r="A589" s="88" t="s">
        <v>118</v>
      </c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90"/>
      <c r="Q589" s="93" t="s">
        <v>137</v>
      </c>
      <c r="R589" s="91"/>
      <c r="S589" s="91"/>
      <c r="T589" s="91"/>
      <c r="U589" s="91"/>
      <c r="V589" s="91"/>
      <c r="W589" s="91"/>
      <c r="X589" s="91"/>
      <c r="Y589" s="92"/>
    </row>
    <row r="590" spans="1:26" ht="15.75" customHeight="1" x14ac:dyDescent="0.2">
      <c r="A590" s="88" t="s">
        <v>119</v>
      </c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90"/>
      <c r="Q590" s="93" t="s">
        <v>138</v>
      </c>
      <c r="R590" s="91"/>
      <c r="S590" s="91"/>
      <c r="T590" s="91"/>
      <c r="U590" s="91"/>
      <c r="V590" s="91"/>
      <c r="W590" s="91"/>
      <c r="X590" s="91"/>
      <c r="Y590" s="92"/>
    </row>
    <row r="591" spans="1:26" x14ac:dyDescent="0.2">
      <c r="A591" s="29"/>
      <c r="B591" s="29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6" x14ac:dyDescent="0.2">
      <c r="A592" s="29"/>
      <c r="B592" s="29" t="s">
        <v>120</v>
      </c>
      <c r="C592" s="27"/>
      <c r="D592" s="27"/>
      <c r="E592" s="27"/>
      <c r="F592" s="27"/>
      <c r="G592" s="27"/>
      <c r="H592" s="27"/>
      <c r="I592" s="6"/>
      <c r="K592" s="27"/>
      <c r="L592" s="27"/>
      <c r="M592" s="27"/>
      <c r="N592" s="27"/>
      <c r="O592" s="27"/>
      <c r="P592" s="14" t="s">
        <v>136</v>
      </c>
      <c r="Q592" s="9"/>
      <c r="R592" s="27"/>
      <c r="S592" s="27"/>
      <c r="T592" s="27"/>
      <c r="U592" s="27"/>
      <c r="V592" s="27"/>
      <c r="W592" s="27"/>
      <c r="X592" s="27"/>
      <c r="Y592" s="27"/>
    </row>
    <row r="593" spans="1:26" x14ac:dyDescent="0.2">
      <c r="A593" s="29"/>
      <c r="B593" s="29"/>
      <c r="C593" s="27"/>
      <c r="D593" s="27"/>
      <c r="E593" s="27"/>
      <c r="F593" s="27"/>
      <c r="G593" s="27"/>
      <c r="H593" s="27"/>
      <c r="I593" s="6"/>
      <c r="K593" s="27"/>
      <c r="L593" s="27"/>
      <c r="M593" s="27"/>
      <c r="N593" s="27"/>
      <c r="O593" s="27"/>
      <c r="P593" s="15"/>
      <c r="Q593" s="16"/>
      <c r="R593" s="27"/>
      <c r="S593" s="27"/>
      <c r="T593" s="27"/>
      <c r="U593" s="27"/>
      <c r="V593" s="27"/>
      <c r="W593" s="27"/>
      <c r="X593" s="27"/>
      <c r="Y593" s="27"/>
    </row>
    <row r="594" spans="1:26" x14ac:dyDescent="0.2">
      <c r="B594" s="1" t="s">
        <v>121</v>
      </c>
      <c r="R594" s="79">
        <v>5382.92</v>
      </c>
    </row>
    <row r="595" spans="1:26" x14ac:dyDescent="0.2">
      <c r="A595" s="29"/>
      <c r="B595" s="29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6" x14ac:dyDescent="0.2">
      <c r="A596" s="29"/>
      <c r="B596" s="29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8" t="s">
        <v>122</v>
      </c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6" x14ac:dyDescent="0.2">
      <c r="A597" s="29"/>
      <c r="B597" s="29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8" t="s">
        <v>123</v>
      </c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6" x14ac:dyDescent="0.2">
      <c r="A598" s="29"/>
      <c r="B598" s="29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8" t="s">
        <v>124</v>
      </c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6" x14ac:dyDescent="0.2">
      <c r="A599" s="29"/>
      <c r="B599" s="29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6" x14ac:dyDescent="0.2">
      <c r="A600" s="29"/>
      <c r="B600" s="29" t="s">
        <v>102</v>
      </c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 t="s">
        <v>125</v>
      </c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6" x14ac:dyDescent="0.2">
      <c r="A601" s="29"/>
      <c r="B601" s="29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6" ht="30" customHeight="1" x14ac:dyDescent="0.2">
      <c r="A602" s="25"/>
      <c r="B602" s="71" t="s">
        <v>126</v>
      </c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3"/>
    </row>
    <row r="603" spans="1:26" ht="25.5" x14ac:dyDescent="0.2">
      <c r="A603" s="74" t="s">
        <v>69</v>
      </c>
      <c r="B603" s="75" t="s">
        <v>70</v>
      </c>
      <c r="C603" s="26" t="s">
        <v>71</v>
      </c>
      <c r="D603" s="26" t="s">
        <v>72</v>
      </c>
      <c r="E603" s="26" t="s">
        <v>73</v>
      </c>
      <c r="F603" s="26" t="s">
        <v>74</v>
      </c>
      <c r="G603" s="26" t="s">
        <v>75</v>
      </c>
      <c r="H603" s="26" t="s">
        <v>76</v>
      </c>
      <c r="I603" s="26" t="s">
        <v>77</v>
      </c>
      <c r="J603" s="26" t="s">
        <v>78</v>
      </c>
      <c r="K603" s="26" t="s">
        <v>79</v>
      </c>
      <c r="L603" s="26" t="s">
        <v>80</v>
      </c>
      <c r="M603" s="26" t="s">
        <v>81</v>
      </c>
      <c r="N603" s="26" t="s">
        <v>82</v>
      </c>
      <c r="O603" s="26" t="s">
        <v>83</v>
      </c>
      <c r="P603" s="26" t="s">
        <v>84</v>
      </c>
      <c r="Q603" s="26" t="s">
        <v>85</v>
      </c>
      <c r="R603" s="26" t="s">
        <v>86</v>
      </c>
      <c r="S603" s="26" t="s">
        <v>87</v>
      </c>
      <c r="T603" s="26" t="s">
        <v>88</v>
      </c>
      <c r="U603" s="26" t="s">
        <v>89</v>
      </c>
      <c r="V603" s="26" t="s">
        <v>90</v>
      </c>
      <c r="W603" s="26" t="s">
        <v>91</v>
      </c>
      <c r="X603" s="26" t="s">
        <v>92</v>
      </c>
      <c r="Y603" s="26" t="s">
        <v>93</v>
      </c>
    </row>
    <row r="604" spans="1:26" x14ac:dyDescent="0.2">
      <c r="A604" s="76">
        <v>1</v>
      </c>
      <c r="B604" s="86">
        <v>2746.93</v>
      </c>
      <c r="C604" s="86">
        <v>2741.02</v>
      </c>
      <c r="D604" s="86">
        <v>2786.46</v>
      </c>
      <c r="E604" s="86">
        <v>2746.61</v>
      </c>
      <c r="F604" s="86">
        <v>2885.65</v>
      </c>
      <c r="G604" s="86">
        <v>3044.86</v>
      </c>
      <c r="H604" s="86">
        <v>3108.36</v>
      </c>
      <c r="I604" s="86">
        <v>3190.44</v>
      </c>
      <c r="J604" s="86">
        <v>3255.85</v>
      </c>
      <c r="K604" s="86">
        <v>3244.26</v>
      </c>
      <c r="L604" s="86">
        <v>3220.11</v>
      </c>
      <c r="M604" s="86">
        <v>3224.1</v>
      </c>
      <c r="N604" s="86">
        <v>3195.35</v>
      </c>
      <c r="O604" s="86">
        <v>3211.16</v>
      </c>
      <c r="P604" s="86">
        <v>3203.76</v>
      </c>
      <c r="Q604" s="86">
        <v>3242.77</v>
      </c>
      <c r="R604" s="86">
        <v>3289.29</v>
      </c>
      <c r="S604" s="86">
        <v>3296.95</v>
      </c>
      <c r="T604" s="86">
        <v>3204</v>
      </c>
      <c r="U604" s="86">
        <v>3188.17</v>
      </c>
      <c r="V604" s="86">
        <v>3187.22</v>
      </c>
      <c r="W604" s="86">
        <v>3122.7</v>
      </c>
      <c r="X604" s="86">
        <v>3054.55</v>
      </c>
      <c r="Y604" s="86">
        <v>3018.81</v>
      </c>
      <c r="Z604" s="1">
        <v>1</v>
      </c>
    </row>
    <row r="605" spans="1:26" x14ac:dyDescent="0.2">
      <c r="A605" s="78">
        <v>2</v>
      </c>
      <c r="B605" s="86">
        <v>2797.48</v>
      </c>
      <c r="C605" s="86">
        <v>2899.74</v>
      </c>
      <c r="D605" s="86">
        <v>3069.26</v>
      </c>
      <c r="E605" s="86">
        <v>3051.53</v>
      </c>
      <c r="F605" s="86">
        <v>3106.48</v>
      </c>
      <c r="G605" s="86">
        <v>3143.9</v>
      </c>
      <c r="H605" s="86">
        <v>3157.07</v>
      </c>
      <c r="I605" s="86">
        <v>3186.13</v>
      </c>
      <c r="J605" s="86">
        <v>3211.31</v>
      </c>
      <c r="K605" s="86">
        <v>3193.98</v>
      </c>
      <c r="L605" s="86">
        <v>3181.54</v>
      </c>
      <c r="M605" s="86">
        <v>3164.28</v>
      </c>
      <c r="N605" s="86">
        <v>3157.75</v>
      </c>
      <c r="O605" s="86">
        <v>3165.62</v>
      </c>
      <c r="P605" s="86">
        <v>3156.28</v>
      </c>
      <c r="Q605" s="86">
        <v>3152.73</v>
      </c>
      <c r="R605" s="86">
        <v>3192.17</v>
      </c>
      <c r="S605" s="86">
        <v>3189.45</v>
      </c>
      <c r="T605" s="86">
        <v>3130.52</v>
      </c>
      <c r="U605" s="86">
        <v>3070.18</v>
      </c>
      <c r="V605" s="86">
        <v>3094.26</v>
      </c>
      <c r="W605" s="86">
        <v>3053.92</v>
      </c>
      <c r="X605" s="86">
        <v>2768.64</v>
      </c>
      <c r="Y605" s="86">
        <v>2737.2</v>
      </c>
    </row>
    <row r="606" spans="1:26" x14ac:dyDescent="0.2">
      <c r="A606" s="78">
        <v>3</v>
      </c>
      <c r="B606" s="86">
        <v>2873.44</v>
      </c>
      <c r="C606" s="86">
        <v>2909.8</v>
      </c>
      <c r="D606" s="86">
        <v>3063.03</v>
      </c>
      <c r="E606" s="86">
        <v>3004.37</v>
      </c>
      <c r="F606" s="86">
        <v>3130.07</v>
      </c>
      <c r="G606" s="86">
        <v>3140.02</v>
      </c>
      <c r="H606" s="86">
        <v>3170.71</v>
      </c>
      <c r="I606" s="86">
        <v>3247.15</v>
      </c>
      <c r="J606" s="86">
        <v>3269.52</v>
      </c>
      <c r="K606" s="86">
        <v>3273.35</v>
      </c>
      <c r="L606" s="86">
        <v>3250.99</v>
      </c>
      <c r="M606" s="86">
        <v>3245.7</v>
      </c>
      <c r="N606" s="86">
        <v>3239.9</v>
      </c>
      <c r="O606" s="86">
        <v>3266.36</v>
      </c>
      <c r="P606" s="86">
        <v>3281.39</v>
      </c>
      <c r="Q606" s="86">
        <v>3271.14</v>
      </c>
      <c r="R606" s="86">
        <v>3286.23</v>
      </c>
      <c r="S606" s="86">
        <v>3279.29</v>
      </c>
      <c r="T606" s="86">
        <v>3218.87</v>
      </c>
      <c r="U606" s="86">
        <v>3191.73</v>
      </c>
      <c r="V606" s="86">
        <v>3200.9</v>
      </c>
      <c r="W606" s="86">
        <v>3135.55</v>
      </c>
      <c r="X606" s="86">
        <v>3104.21</v>
      </c>
      <c r="Y606" s="86">
        <v>3012.3</v>
      </c>
    </row>
    <row r="607" spans="1:26" x14ac:dyDescent="0.2">
      <c r="A607" s="78">
        <v>4</v>
      </c>
      <c r="B607" s="86">
        <v>2892.79</v>
      </c>
      <c r="C607" s="86">
        <v>2802.92</v>
      </c>
      <c r="D607" s="86">
        <v>2890.56</v>
      </c>
      <c r="E607" s="86">
        <v>2854.4</v>
      </c>
      <c r="F607" s="86">
        <v>2968.2</v>
      </c>
      <c r="G607" s="86">
        <v>3057.04</v>
      </c>
      <c r="H607" s="86">
        <v>3113.34</v>
      </c>
      <c r="I607" s="86">
        <v>3215.84</v>
      </c>
      <c r="J607" s="86">
        <v>3213.43</v>
      </c>
      <c r="K607" s="86">
        <v>3214.48</v>
      </c>
      <c r="L607" s="86">
        <v>3199.38</v>
      </c>
      <c r="M607" s="86">
        <v>3195.74</v>
      </c>
      <c r="N607" s="86">
        <v>3182.96</v>
      </c>
      <c r="O607" s="86">
        <v>3190</v>
      </c>
      <c r="P607" s="86">
        <v>3200.9</v>
      </c>
      <c r="Q607" s="86">
        <v>3197.26</v>
      </c>
      <c r="R607" s="86">
        <v>3197.4</v>
      </c>
      <c r="S607" s="86">
        <v>3203.14</v>
      </c>
      <c r="T607" s="86">
        <v>3170.22</v>
      </c>
      <c r="U607" s="86">
        <v>3138.47</v>
      </c>
      <c r="V607" s="86">
        <v>3157.03</v>
      </c>
      <c r="W607" s="86">
        <v>3123.24</v>
      </c>
      <c r="X607" s="86">
        <v>3067.44</v>
      </c>
      <c r="Y607" s="86">
        <v>2931.63</v>
      </c>
    </row>
    <row r="608" spans="1:26" x14ac:dyDescent="0.2">
      <c r="A608" s="78">
        <v>5</v>
      </c>
      <c r="B608" s="86">
        <v>3035.15</v>
      </c>
      <c r="C608" s="86">
        <v>3026.07</v>
      </c>
      <c r="D608" s="86">
        <v>3028.88</v>
      </c>
      <c r="E608" s="86">
        <v>2979.65</v>
      </c>
      <c r="F608" s="86">
        <v>3056.16</v>
      </c>
      <c r="G608" s="86">
        <v>3092.1</v>
      </c>
      <c r="H608" s="86">
        <v>3140.41</v>
      </c>
      <c r="I608" s="86">
        <v>3210.78</v>
      </c>
      <c r="J608" s="86">
        <v>3266.14</v>
      </c>
      <c r="K608" s="86">
        <v>3280.29</v>
      </c>
      <c r="L608" s="86">
        <v>3288.65</v>
      </c>
      <c r="M608" s="86">
        <v>3288.46</v>
      </c>
      <c r="N608" s="86">
        <v>3265.14</v>
      </c>
      <c r="O608" s="86">
        <v>3262.21</v>
      </c>
      <c r="P608" s="86">
        <v>3271.5</v>
      </c>
      <c r="Q608" s="86">
        <v>3251.48</v>
      </c>
      <c r="R608" s="86">
        <v>3249.1</v>
      </c>
      <c r="S608" s="86">
        <v>3248.59</v>
      </c>
      <c r="T608" s="86">
        <v>3219.22</v>
      </c>
      <c r="U608" s="86">
        <v>3173.06</v>
      </c>
      <c r="V608" s="86">
        <v>3185.41</v>
      </c>
      <c r="W608" s="86">
        <v>3133.83</v>
      </c>
      <c r="X608" s="86">
        <v>3044.04</v>
      </c>
      <c r="Y608" s="86">
        <v>3026.15</v>
      </c>
    </row>
    <row r="609" spans="1:25" x14ac:dyDescent="0.2">
      <c r="A609" s="78">
        <v>6</v>
      </c>
      <c r="B609" s="86">
        <v>3091.43</v>
      </c>
      <c r="C609" s="86">
        <v>3082.55</v>
      </c>
      <c r="D609" s="86">
        <v>3106.8</v>
      </c>
      <c r="E609" s="86">
        <v>3116.2</v>
      </c>
      <c r="F609" s="86">
        <v>3136.31</v>
      </c>
      <c r="G609" s="86">
        <v>3105.39</v>
      </c>
      <c r="H609" s="86">
        <v>3176.57</v>
      </c>
      <c r="I609" s="86">
        <v>3183.24</v>
      </c>
      <c r="J609" s="86">
        <v>3236.2</v>
      </c>
      <c r="K609" s="86">
        <v>3271.67</v>
      </c>
      <c r="L609" s="86">
        <v>3264.17</v>
      </c>
      <c r="M609" s="86">
        <v>3261.07</v>
      </c>
      <c r="N609" s="86">
        <v>3249.87</v>
      </c>
      <c r="O609" s="86">
        <v>3257.26</v>
      </c>
      <c r="P609" s="86">
        <v>3250.03</v>
      </c>
      <c r="Q609" s="86">
        <v>3279.85</v>
      </c>
      <c r="R609" s="86">
        <v>3310.47</v>
      </c>
      <c r="S609" s="86">
        <v>3312.5</v>
      </c>
      <c r="T609" s="86">
        <v>3348.99</v>
      </c>
      <c r="U609" s="86">
        <v>3377.28</v>
      </c>
      <c r="V609" s="86">
        <v>3306.75</v>
      </c>
      <c r="W609" s="86">
        <v>3244.1</v>
      </c>
      <c r="X609" s="86">
        <v>3138.48</v>
      </c>
      <c r="Y609" s="86">
        <v>3091.87</v>
      </c>
    </row>
    <row r="610" spans="1:25" x14ac:dyDescent="0.2">
      <c r="A610" s="78">
        <v>7</v>
      </c>
      <c r="B610" s="86">
        <v>2979.92</v>
      </c>
      <c r="C610" s="86">
        <v>2967.3</v>
      </c>
      <c r="D610" s="86">
        <v>2969.96</v>
      </c>
      <c r="E610" s="86">
        <v>2976.57</v>
      </c>
      <c r="F610" s="86">
        <v>3007.78</v>
      </c>
      <c r="G610" s="86">
        <v>3033.91</v>
      </c>
      <c r="H610" s="86">
        <v>3038.98</v>
      </c>
      <c r="I610" s="86">
        <v>3128.3</v>
      </c>
      <c r="J610" s="86">
        <v>3118.14</v>
      </c>
      <c r="K610" s="86">
        <v>3104.72</v>
      </c>
      <c r="L610" s="86">
        <v>3033.39</v>
      </c>
      <c r="M610" s="86">
        <v>3033.19</v>
      </c>
      <c r="N610" s="86">
        <v>3032.8</v>
      </c>
      <c r="O610" s="86">
        <v>3031.13</v>
      </c>
      <c r="P610" s="86">
        <v>3028.77</v>
      </c>
      <c r="Q610" s="86">
        <v>3072.9</v>
      </c>
      <c r="R610" s="86">
        <v>3154.1</v>
      </c>
      <c r="S610" s="86">
        <v>3171.67</v>
      </c>
      <c r="T610" s="86">
        <v>3189.95</v>
      </c>
      <c r="U610" s="86">
        <v>3108.17</v>
      </c>
      <c r="V610" s="86">
        <v>3052.63</v>
      </c>
      <c r="W610" s="86">
        <v>3003.17</v>
      </c>
      <c r="X610" s="86">
        <v>2891.75</v>
      </c>
      <c r="Y610" s="86">
        <v>2777.72</v>
      </c>
    </row>
    <row r="611" spans="1:25" x14ac:dyDescent="0.2">
      <c r="A611" s="78">
        <v>8</v>
      </c>
      <c r="B611" s="86">
        <v>2775.61</v>
      </c>
      <c r="C611" s="86">
        <v>2776.98</v>
      </c>
      <c r="D611" s="86">
        <v>2842.88</v>
      </c>
      <c r="E611" s="86">
        <v>2917.28</v>
      </c>
      <c r="F611" s="86">
        <v>2993.85</v>
      </c>
      <c r="G611" s="86">
        <v>3016.44</v>
      </c>
      <c r="H611" s="86">
        <v>3043.21</v>
      </c>
      <c r="I611" s="86">
        <v>3087.63</v>
      </c>
      <c r="J611" s="86">
        <v>3091.38</v>
      </c>
      <c r="K611" s="86">
        <v>3088.53</v>
      </c>
      <c r="L611" s="86">
        <v>3079.76</v>
      </c>
      <c r="M611" s="86">
        <v>3080.11</v>
      </c>
      <c r="N611" s="86">
        <v>3086.42</v>
      </c>
      <c r="O611" s="86">
        <v>3094.05</v>
      </c>
      <c r="P611" s="86">
        <v>3096.54</v>
      </c>
      <c r="Q611" s="86">
        <v>3105.52</v>
      </c>
      <c r="R611" s="86">
        <v>3122.65</v>
      </c>
      <c r="S611" s="86">
        <v>3128.4</v>
      </c>
      <c r="T611" s="86">
        <v>3150.75</v>
      </c>
      <c r="U611" s="86">
        <v>3100.06</v>
      </c>
      <c r="V611" s="86">
        <v>3020.03</v>
      </c>
      <c r="W611" s="86">
        <v>2984.99</v>
      </c>
      <c r="X611" s="86">
        <v>2900.99</v>
      </c>
      <c r="Y611" s="86">
        <v>2823.56</v>
      </c>
    </row>
    <row r="612" spans="1:25" x14ac:dyDescent="0.2">
      <c r="A612" s="78">
        <v>9</v>
      </c>
      <c r="B612" s="86">
        <v>2832.22</v>
      </c>
      <c r="C612" s="86">
        <v>2793.75</v>
      </c>
      <c r="D612" s="86">
        <v>2987.31</v>
      </c>
      <c r="E612" s="86">
        <v>3094.9</v>
      </c>
      <c r="F612" s="86">
        <v>3209.5</v>
      </c>
      <c r="G612" s="86">
        <v>3223.23</v>
      </c>
      <c r="H612" s="86">
        <v>3240.23</v>
      </c>
      <c r="I612" s="86">
        <v>3252.7</v>
      </c>
      <c r="J612" s="86">
        <v>3255.74</v>
      </c>
      <c r="K612" s="86">
        <v>3253.47</v>
      </c>
      <c r="L612" s="86">
        <v>3239.13</v>
      </c>
      <c r="M612" s="86">
        <v>3235.39</v>
      </c>
      <c r="N612" s="86">
        <v>3241.9</v>
      </c>
      <c r="O612" s="86">
        <v>3242.54</v>
      </c>
      <c r="P612" s="86">
        <v>3243.16</v>
      </c>
      <c r="Q612" s="86">
        <v>3256.51</v>
      </c>
      <c r="R612" s="86">
        <v>3309.21</v>
      </c>
      <c r="S612" s="86">
        <v>3312.06</v>
      </c>
      <c r="T612" s="86">
        <v>3321.93</v>
      </c>
      <c r="U612" s="86">
        <v>3263.13</v>
      </c>
      <c r="V612" s="86">
        <v>3180.71</v>
      </c>
      <c r="W612" s="86">
        <v>3124.75</v>
      </c>
      <c r="X612" s="86">
        <v>3014.51</v>
      </c>
      <c r="Y612" s="86">
        <v>2975.52</v>
      </c>
    </row>
    <row r="613" spans="1:25" x14ac:dyDescent="0.2">
      <c r="A613" s="78">
        <v>10</v>
      </c>
      <c r="B613" s="86">
        <v>2971.12</v>
      </c>
      <c r="C613" s="86">
        <v>2968.87</v>
      </c>
      <c r="D613" s="86">
        <v>3063.01</v>
      </c>
      <c r="E613" s="86">
        <v>3039.13</v>
      </c>
      <c r="F613" s="86">
        <v>3081.1</v>
      </c>
      <c r="G613" s="86">
        <v>3116.15</v>
      </c>
      <c r="H613" s="86">
        <v>3155.21</v>
      </c>
      <c r="I613" s="86">
        <v>3188.36</v>
      </c>
      <c r="J613" s="86">
        <v>3187.59</v>
      </c>
      <c r="K613" s="86">
        <v>3185.36</v>
      </c>
      <c r="L613" s="86">
        <v>3179.4</v>
      </c>
      <c r="M613" s="86">
        <v>3168.86</v>
      </c>
      <c r="N613" s="86">
        <v>3160.61</v>
      </c>
      <c r="O613" s="86">
        <v>3130.63</v>
      </c>
      <c r="P613" s="86">
        <v>3150.17</v>
      </c>
      <c r="Q613" s="86">
        <v>3150.54</v>
      </c>
      <c r="R613" s="86">
        <v>3224.01</v>
      </c>
      <c r="S613" s="86">
        <v>3220.09</v>
      </c>
      <c r="T613" s="86">
        <v>3232.83</v>
      </c>
      <c r="U613" s="86">
        <v>3168.06</v>
      </c>
      <c r="V613" s="86">
        <v>3119.83</v>
      </c>
      <c r="W613" s="86">
        <v>3077.83</v>
      </c>
      <c r="X613" s="86">
        <v>3014.65</v>
      </c>
      <c r="Y613" s="86">
        <v>2970.61</v>
      </c>
    </row>
    <row r="614" spans="1:25" x14ac:dyDescent="0.2">
      <c r="A614" s="78">
        <v>11</v>
      </c>
      <c r="B614" s="86">
        <v>2835.21</v>
      </c>
      <c r="C614" s="86">
        <v>2837.45</v>
      </c>
      <c r="D614" s="86">
        <v>2864.85</v>
      </c>
      <c r="E614" s="86">
        <v>2840.65</v>
      </c>
      <c r="F614" s="86">
        <v>2890.03</v>
      </c>
      <c r="G614" s="86">
        <v>2992.59</v>
      </c>
      <c r="H614" s="86">
        <v>3016.58</v>
      </c>
      <c r="I614" s="86">
        <v>3042.06</v>
      </c>
      <c r="J614" s="86">
        <v>3044.17</v>
      </c>
      <c r="K614" s="86">
        <v>3044.85</v>
      </c>
      <c r="L614" s="86">
        <v>3044</v>
      </c>
      <c r="M614" s="86">
        <v>3049.28</v>
      </c>
      <c r="N614" s="86">
        <v>3049</v>
      </c>
      <c r="O614" s="86">
        <v>3021.77</v>
      </c>
      <c r="P614" s="86">
        <v>3019.69</v>
      </c>
      <c r="Q614" s="86">
        <v>3022.58</v>
      </c>
      <c r="R614" s="86">
        <v>3028.42</v>
      </c>
      <c r="S614" s="86">
        <v>3026.81</v>
      </c>
      <c r="T614" s="86">
        <v>3017.59</v>
      </c>
      <c r="U614" s="86">
        <v>2918.37</v>
      </c>
      <c r="V614" s="86">
        <v>3003.82</v>
      </c>
      <c r="W614" s="86">
        <v>2950.2</v>
      </c>
      <c r="X614" s="86">
        <v>2852.8</v>
      </c>
      <c r="Y614" s="86">
        <v>2845.45</v>
      </c>
    </row>
    <row r="615" spans="1:25" x14ac:dyDescent="0.2">
      <c r="A615" s="78">
        <v>12</v>
      </c>
      <c r="B615" s="86">
        <v>2808.56</v>
      </c>
      <c r="C615" s="86">
        <v>2806.93</v>
      </c>
      <c r="D615" s="86">
        <v>2839.28</v>
      </c>
      <c r="E615" s="86">
        <v>2819.51</v>
      </c>
      <c r="F615" s="86">
        <v>2855.24</v>
      </c>
      <c r="G615" s="86">
        <v>2867.81</v>
      </c>
      <c r="H615" s="86">
        <v>2958.7</v>
      </c>
      <c r="I615" s="86">
        <v>3010.33</v>
      </c>
      <c r="J615" s="86">
        <v>3036.23</v>
      </c>
      <c r="K615" s="86">
        <v>3031.64</v>
      </c>
      <c r="L615" s="86">
        <v>3028.87</v>
      </c>
      <c r="M615" s="86">
        <v>3010.01</v>
      </c>
      <c r="N615" s="86">
        <v>3029.49</v>
      </c>
      <c r="O615" s="86">
        <v>3028.63</v>
      </c>
      <c r="P615" s="86">
        <v>3008.37</v>
      </c>
      <c r="Q615" s="86">
        <v>3032.97</v>
      </c>
      <c r="R615" s="86">
        <v>3095.32</v>
      </c>
      <c r="S615" s="86">
        <v>3111.77</v>
      </c>
      <c r="T615" s="86">
        <v>3034.99</v>
      </c>
      <c r="U615" s="86">
        <v>3007.11</v>
      </c>
      <c r="V615" s="86">
        <v>3022.89</v>
      </c>
      <c r="W615" s="86">
        <v>2963.32</v>
      </c>
      <c r="X615" s="86">
        <v>2934.09</v>
      </c>
      <c r="Y615" s="86">
        <v>2865.36</v>
      </c>
    </row>
    <row r="616" spans="1:25" x14ac:dyDescent="0.2">
      <c r="A616" s="78">
        <v>13</v>
      </c>
      <c r="B616" s="86">
        <v>2867.82</v>
      </c>
      <c r="C616" s="86">
        <v>2852.07</v>
      </c>
      <c r="D616" s="86">
        <v>2852.42</v>
      </c>
      <c r="E616" s="86">
        <v>2840.14</v>
      </c>
      <c r="F616" s="86">
        <v>2869.51</v>
      </c>
      <c r="G616" s="86">
        <v>2926.01</v>
      </c>
      <c r="H616" s="86">
        <v>2946.99</v>
      </c>
      <c r="I616" s="86">
        <v>2994.65</v>
      </c>
      <c r="J616" s="86">
        <v>3021.32</v>
      </c>
      <c r="K616" s="86">
        <v>3023.25</v>
      </c>
      <c r="L616" s="86">
        <v>3022.99</v>
      </c>
      <c r="M616" s="86">
        <v>3022.94</v>
      </c>
      <c r="N616" s="86">
        <v>3021.47</v>
      </c>
      <c r="O616" s="86">
        <v>3020.5</v>
      </c>
      <c r="P616" s="86">
        <v>3021.11</v>
      </c>
      <c r="Q616" s="86">
        <v>3028.12</v>
      </c>
      <c r="R616" s="86">
        <v>3074.32</v>
      </c>
      <c r="S616" s="86">
        <v>3097.76</v>
      </c>
      <c r="T616" s="86">
        <v>3084.25</v>
      </c>
      <c r="U616" s="86">
        <v>3016.67</v>
      </c>
      <c r="V616" s="86">
        <v>3008.26</v>
      </c>
      <c r="W616" s="86">
        <v>2968.86</v>
      </c>
      <c r="X616" s="86">
        <v>2904.57</v>
      </c>
      <c r="Y616" s="86">
        <v>2858.84</v>
      </c>
    </row>
    <row r="617" spans="1:25" x14ac:dyDescent="0.2">
      <c r="A617" s="78">
        <v>14</v>
      </c>
      <c r="B617" s="86">
        <v>2838.33</v>
      </c>
      <c r="C617" s="86">
        <v>2837.38</v>
      </c>
      <c r="D617" s="86">
        <v>2841.9</v>
      </c>
      <c r="E617" s="86">
        <v>2860.1</v>
      </c>
      <c r="F617" s="86">
        <v>2913</v>
      </c>
      <c r="G617" s="86">
        <v>2996.59</v>
      </c>
      <c r="H617" s="86">
        <v>3078.22</v>
      </c>
      <c r="I617" s="86">
        <v>3080.7</v>
      </c>
      <c r="J617" s="86">
        <v>3080.55</v>
      </c>
      <c r="K617" s="86">
        <v>3080.56</v>
      </c>
      <c r="L617" s="86">
        <v>3080.92</v>
      </c>
      <c r="M617" s="86">
        <v>3080.59</v>
      </c>
      <c r="N617" s="86">
        <v>3074.93</v>
      </c>
      <c r="O617" s="86">
        <v>3071.44</v>
      </c>
      <c r="P617" s="86">
        <v>3072.97</v>
      </c>
      <c r="Q617" s="86">
        <v>3069.6</v>
      </c>
      <c r="R617" s="86">
        <v>3082.18</v>
      </c>
      <c r="S617" s="86">
        <v>3084.96</v>
      </c>
      <c r="T617" s="86">
        <v>3030.23</v>
      </c>
      <c r="U617" s="86">
        <v>2955.3</v>
      </c>
      <c r="V617" s="86">
        <v>2973.71</v>
      </c>
      <c r="W617" s="86">
        <v>2943.23</v>
      </c>
      <c r="X617" s="86">
        <v>2856.15</v>
      </c>
      <c r="Y617" s="86">
        <v>2801.26</v>
      </c>
    </row>
    <row r="618" spans="1:25" x14ac:dyDescent="0.2">
      <c r="A618" s="78">
        <v>15</v>
      </c>
      <c r="B618" s="86">
        <v>2806.95</v>
      </c>
      <c r="C618" s="86">
        <v>2779.04</v>
      </c>
      <c r="D618" s="86">
        <v>2802.95</v>
      </c>
      <c r="E618" s="86">
        <v>2797.69</v>
      </c>
      <c r="F618" s="86">
        <v>2923.11</v>
      </c>
      <c r="G618" s="86">
        <v>2984.87</v>
      </c>
      <c r="H618" s="86">
        <v>3024.87</v>
      </c>
      <c r="I618" s="86">
        <v>3054.74</v>
      </c>
      <c r="J618" s="86">
        <v>3069.37</v>
      </c>
      <c r="K618" s="86">
        <v>3068.01</v>
      </c>
      <c r="L618" s="86">
        <v>3064.88</v>
      </c>
      <c r="M618" s="86">
        <v>3077.64</v>
      </c>
      <c r="N618" s="86">
        <v>3097.69</v>
      </c>
      <c r="O618" s="86">
        <v>3107.55</v>
      </c>
      <c r="P618" s="86">
        <v>3112.74</v>
      </c>
      <c r="Q618" s="86">
        <v>3108.53</v>
      </c>
      <c r="R618" s="86">
        <v>3128.64</v>
      </c>
      <c r="S618" s="86">
        <v>3135.61</v>
      </c>
      <c r="T618" s="86">
        <v>3099.92</v>
      </c>
      <c r="U618" s="86">
        <v>3034.97</v>
      </c>
      <c r="V618" s="86">
        <v>3035.58</v>
      </c>
      <c r="W618" s="86">
        <v>3002.72</v>
      </c>
      <c r="X618" s="86">
        <v>2966.17</v>
      </c>
      <c r="Y618" s="86">
        <v>2828.06</v>
      </c>
    </row>
    <row r="619" spans="1:25" x14ac:dyDescent="0.2">
      <c r="A619" s="78">
        <v>16</v>
      </c>
      <c r="B619" s="86">
        <v>2938.37</v>
      </c>
      <c r="C619" s="86">
        <v>2934.61</v>
      </c>
      <c r="D619" s="86">
        <v>2950.01</v>
      </c>
      <c r="E619" s="86">
        <v>2953.74</v>
      </c>
      <c r="F619" s="86">
        <v>3022.25</v>
      </c>
      <c r="G619" s="86">
        <v>3057.11</v>
      </c>
      <c r="H619" s="86">
        <v>3120.54</v>
      </c>
      <c r="I619" s="86">
        <v>3134.87</v>
      </c>
      <c r="J619" s="86">
        <v>3127.03</v>
      </c>
      <c r="K619" s="86">
        <v>3124.37</v>
      </c>
      <c r="L619" s="86">
        <v>3181.31</v>
      </c>
      <c r="M619" s="86">
        <v>3118.49</v>
      </c>
      <c r="N619" s="86">
        <v>3164.04</v>
      </c>
      <c r="O619" s="86">
        <v>3163.45</v>
      </c>
      <c r="P619" s="86">
        <v>3170.34</v>
      </c>
      <c r="Q619" s="86">
        <v>3164.38</v>
      </c>
      <c r="R619" s="86">
        <v>3180.45</v>
      </c>
      <c r="S619" s="86">
        <v>3190.43</v>
      </c>
      <c r="T619" s="86">
        <v>3155.78</v>
      </c>
      <c r="U619" s="86">
        <v>3051.12</v>
      </c>
      <c r="V619" s="86">
        <v>3064.78</v>
      </c>
      <c r="W619" s="86">
        <v>3044.68</v>
      </c>
      <c r="X619" s="86">
        <v>3017.94</v>
      </c>
      <c r="Y619" s="86">
        <v>2962.8</v>
      </c>
    </row>
    <row r="620" spans="1:25" x14ac:dyDescent="0.2">
      <c r="A620" s="78">
        <v>17</v>
      </c>
      <c r="B620" s="86">
        <v>2928.8</v>
      </c>
      <c r="C620" s="86">
        <v>2925.85</v>
      </c>
      <c r="D620" s="86">
        <v>2939.95</v>
      </c>
      <c r="E620" s="86">
        <v>2940.65</v>
      </c>
      <c r="F620" s="86">
        <v>2992.6</v>
      </c>
      <c r="G620" s="86">
        <v>3041.3</v>
      </c>
      <c r="H620" s="86">
        <v>3147.54</v>
      </c>
      <c r="I620" s="86">
        <v>3167.7</v>
      </c>
      <c r="J620" s="86">
        <v>3170.68</v>
      </c>
      <c r="K620" s="86">
        <v>3164.28</v>
      </c>
      <c r="L620" s="86">
        <v>3141.79</v>
      </c>
      <c r="M620" s="86">
        <v>3147</v>
      </c>
      <c r="N620" s="86">
        <v>3131.81</v>
      </c>
      <c r="O620" s="86">
        <v>3142.89</v>
      </c>
      <c r="P620" s="86">
        <v>3148.68</v>
      </c>
      <c r="Q620" s="86">
        <v>3141.4</v>
      </c>
      <c r="R620" s="86">
        <v>3149.28</v>
      </c>
      <c r="S620" s="86">
        <v>3154.14</v>
      </c>
      <c r="T620" s="86">
        <v>3114.53</v>
      </c>
      <c r="U620" s="86">
        <v>3062.08</v>
      </c>
      <c r="V620" s="86">
        <v>3067.41</v>
      </c>
      <c r="W620" s="86">
        <v>3006.08</v>
      </c>
      <c r="X620" s="86">
        <v>2942.89</v>
      </c>
      <c r="Y620" s="86">
        <v>2923.85</v>
      </c>
    </row>
    <row r="621" spans="1:25" x14ac:dyDescent="0.2">
      <c r="A621" s="78">
        <v>18</v>
      </c>
      <c r="B621" s="86">
        <v>2932.54</v>
      </c>
      <c r="C621" s="86">
        <v>2956.57</v>
      </c>
      <c r="D621" s="86">
        <v>2985.44</v>
      </c>
      <c r="E621" s="86">
        <v>3055.08</v>
      </c>
      <c r="F621" s="86">
        <v>3079.16</v>
      </c>
      <c r="G621" s="86">
        <v>3123.12</v>
      </c>
      <c r="H621" s="86">
        <v>3180.91</v>
      </c>
      <c r="I621" s="86">
        <v>3203</v>
      </c>
      <c r="J621" s="86">
        <v>3226.91</v>
      </c>
      <c r="K621" s="86">
        <v>3213.81</v>
      </c>
      <c r="L621" s="86">
        <v>3205.69</v>
      </c>
      <c r="M621" s="86">
        <v>3171.35</v>
      </c>
      <c r="N621" s="86">
        <v>3150.75</v>
      </c>
      <c r="O621" s="86">
        <v>3161.57</v>
      </c>
      <c r="P621" s="86">
        <v>3158.61</v>
      </c>
      <c r="Q621" s="86">
        <v>3145.08</v>
      </c>
      <c r="R621" s="86">
        <v>3157.05</v>
      </c>
      <c r="S621" s="86">
        <v>3167.46</v>
      </c>
      <c r="T621" s="86">
        <v>3191.29</v>
      </c>
      <c r="U621" s="86">
        <v>3204.37</v>
      </c>
      <c r="V621" s="86">
        <v>3123.31</v>
      </c>
      <c r="W621" s="86">
        <v>3122.24</v>
      </c>
      <c r="X621" s="86">
        <v>3125.45</v>
      </c>
      <c r="Y621" s="86">
        <v>3038.48</v>
      </c>
    </row>
    <row r="622" spans="1:25" x14ac:dyDescent="0.2">
      <c r="A622" s="78">
        <v>19</v>
      </c>
      <c r="B622" s="86">
        <v>3037.78</v>
      </c>
      <c r="C622" s="86">
        <v>3021.44</v>
      </c>
      <c r="D622" s="86">
        <v>3025.4</v>
      </c>
      <c r="E622" s="86">
        <v>2917.03</v>
      </c>
      <c r="F622" s="86">
        <v>3012.93</v>
      </c>
      <c r="G622" s="86">
        <v>3060.08</v>
      </c>
      <c r="H622" s="86">
        <v>3113.31</v>
      </c>
      <c r="I622" s="86">
        <v>3196.5</v>
      </c>
      <c r="J622" s="86">
        <v>3219.73</v>
      </c>
      <c r="K622" s="86">
        <v>3221.52</v>
      </c>
      <c r="L622" s="86">
        <v>3206.4</v>
      </c>
      <c r="M622" s="86">
        <v>3202.08</v>
      </c>
      <c r="N622" s="86">
        <v>3198.3</v>
      </c>
      <c r="O622" s="86">
        <v>3198.19</v>
      </c>
      <c r="P622" s="86">
        <v>3196.35</v>
      </c>
      <c r="Q622" s="86">
        <v>3179.69</v>
      </c>
      <c r="R622" s="86">
        <v>3185.34</v>
      </c>
      <c r="S622" s="86">
        <v>3193.48</v>
      </c>
      <c r="T622" s="86">
        <v>3164</v>
      </c>
      <c r="U622" s="86">
        <v>3187.57</v>
      </c>
      <c r="V622" s="86">
        <v>3118.33</v>
      </c>
      <c r="W622" s="86">
        <v>3103.68</v>
      </c>
      <c r="X622" s="86">
        <v>3049.57</v>
      </c>
      <c r="Y622" s="86">
        <v>3008.87</v>
      </c>
    </row>
    <row r="623" spans="1:25" x14ac:dyDescent="0.2">
      <c r="A623" s="78">
        <v>20</v>
      </c>
      <c r="B623" s="86">
        <v>2959.77</v>
      </c>
      <c r="C623" s="86">
        <v>2944.87</v>
      </c>
      <c r="D623" s="86">
        <v>2937.78</v>
      </c>
      <c r="E623" s="86">
        <v>2839.37</v>
      </c>
      <c r="F623" s="86">
        <v>2934.2</v>
      </c>
      <c r="G623" s="86">
        <v>2926.81</v>
      </c>
      <c r="H623" s="86">
        <v>2946.99</v>
      </c>
      <c r="I623" s="86">
        <v>2986.55</v>
      </c>
      <c r="J623" s="86">
        <v>3005.38</v>
      </c>
      <c r="K623" s="86">
        <v>3049.41</v>
      </c>
      <c r="L623" s="86">
        <v>3036.35</v>
      </c>
      <c r="M623" s="86">
        <v>3042.59</v>
      </c>
      <c r="N623" s="86">
        <v>3085.07</v>
      </c>
      <c r="O623" s="86">
        <v>3090.54</v>
      </c>
      <c r="P623" s="86">
        <v>3094.62</v>
      </c>
      <c r="Q623" s="86">
        <v>3078.98</v>
      </c>
      <c r="R623" s="86">
        <v>3095.52</v>
      </c>
      <c r="S623" s="86">
        <v>3110.69</v>
      </c>
      <c r="T623" s="86">
        <v>3134.11</v>
      </c>
      <c r="U623" s="86">
        <v>3156.26</v>
      </c>
      <c r="V623" s="86">
        <v>3078.08</v>
      </c>
      <c r="W623" s="86">
        <v>3043.89</v>
      </c>
      <c r="X623" s="86">
        <v>2996.94</v>
      </c>
      <c r="Y623" s="86">
        <v>2956.11</v>
      </c>
    </row>
    <row r="624" spans="1:25" x14ac:dyDescent="0.2">
      <c r="A624" s="78">
        <v>21</v>
      </c>
      <c r="B624" s="86">
        <v>2783.02</v>
      </c>
      <c r="C624" s="86">
        <v>2780.2</v>
      </c>
      <c r="D624" s="86">
        <v>2796.38</v>
      </c>
      <c r="E624" s="86">
        <v>2846.31</v>
      </c>
      <c r="F624" s="86">
        <v>2805.95</v>
      </c>
      <c r="G624" s="86">
        <v>2949.88</v>
      </c>
      <c r="H624" s="86">
        <v>2990.84</v>
      </c>
      <c r="I624" s="86">
        <v>3157.09</v>
      </c>
      <c r="J624" s="86">
        <v>3133.34</v>
      </c>
      <c r="K624" s="86">
        <v>3125.26</v>
      </c>
      <c r="L624" s="86">
        <v>3045.7</v>
      </c>
      <c r="M624" s="86">
        <v>3011.26</v>
      </c>
      <c r="N624" s="86">
        <v>2965.55</v>
      </c>
      <c r="O624" s="86">
        <v>2894.04</v>
      </c>
      <c r="P624" s="86">
        <v>2895.84</v>
      </c>
      <c r="Q624" s="86">
        <v>2885.56</v>
      </c>
      <c r="R624" s="86">
        <v>2901.87</v>
      </c>
      <c r="S624" s="86">
        <v>3100.53</v>
      </c>
      <c r="T624" s="86">
        <v>3133.69</v>
      </c>
      <c r="U624" s="86">
        <v>2990.73</v>
      </c>
      <c r="V624" s="86">
        <v>2795.95</v>
      </c>
      <c r="W624" s="86">
        <v>2739.32</v>
      </c>
      <c r="X624" s="86">
        <v>2631.33</v>
      </c>
      <c r="Y624" s="86">
        <v>2584.19</v>
      </c>
    </row>
    <row r="625" spans="1:26" x14ac:dyDescent="0.2">
      <c r="A625" s="78">
        <v>22</v>
      </c>
      <c r="B625" s="86">
        <v>2707.69</v>
      </c>
      <c r="C625" s="86">
        <v>2707.75</v>
      </c>
      <c r="D625" s="86">
        <v>2723.31</v>
      </c>
      <c r="E625" s="86">
        <v>2724.21</v>
      </c>
      <c r="F625" s="86">
        <v>2752.35</v>
      </c>
      <c r="G625" s="86">
        <v>2794.2</v>
      </c>
      <c r="H625" s="86">
        <v>2879.69</v>
      </c>
      <c r="I625" s="86">
        <v>2989.9</v>
      </c>
      <c r="J625" s="86">
        <v>2946.98</v>
      </c>
      <c r="K625" s="86">
        <v>2925.46</v>
      </c>
      <c r="L625" s="86">
        <v>2907.25</v>
      </c>
      <c r="M625" s="86">
        <v>2870.68</v>
      </c>
      <c r="N625" s="86">
        <v>2858.6</v>
      </c>
      <c r="O625" s="86">
        <v>2869.89</v>
      </c>
      <c r="P625" s="86">
        <v>2885.83</v>
      </c>
      <c r="Q625" s="86">
        <v>2856.93</v>
      </c>
      <c r="R625" s="86">
        <v>2973.29</v>
      </c>
      <c r="S625" s="86">
        <v>3086.86</v>
      </c>
      <c r="T625" s="86">
        <v>3131.06</v>
      </c>
      <c r="U625" s="86">
        <v>3054.53</v>
      </c>
      <c r="V625" s="86">
        <v>2960.51</v>
      </c>
      <c r="W625" s="86">
        <v>2885.66</v>
      </c>
      <c r="X625" s="86">
        <v>2697.45</v>
      </c>
      <c r="Y625" s="86">
        <v>2708.46</v>
      </c>
    </row>
    <row r="626" spans="1:26" x14ac:dyDescent="0.2">
      <c r="A626" s="78">
        <v>23</v>
      </c>
      <c r="B626" s="86">
        <v>2684.28</v>
      </c>
      <c r="C626" s="86">
        <v>2664.45</v>
      </c>
      <c r="D626" s="86">
        <v>2719.23</v>
      </c>
      <c r="E626" s="86">
        <v>2774.65</v>
      </c>
      <c r="F626" s="86">
        <v>2785.12</v>
      </c>
      <c r="G626" s="86">
        <v>2869.34</v>
      </c>
      <c r="H626" s="86">
        <v>3002.79</v>
      </c>
      <c r="I626" s="86">
        <v>3032.7</v>
      </c>
      <c r="J626" s="86">
        <v>3071.44</v>
      </c>
      <c r="K626" s="86">
        <v>3066.58</v>
      </c>
      <c r="L626" s="86">
        <v>3041.74</v>
      </c>
      <c r="M626" s="86">
        <v>3036.13</v>
      </c>
      <c r="N626" s="86">
        <v>3027.53</v>
      </c>
      <c r="O626" s="86">
        <v>3027.02</v>
      </c>
      <c r="P626" s="86">
        <v>3026.93</v>
      </c>
      <c r="Q626" s="86">
        <v>3015.38</v>
      </c>
      <c r="R626" s="86">
        <v>3062.96</v>
      </c>
      <c r="S626" s="86">
        <v>3269.76</v>
      </c>
      <c r="T626" s="86">
        <v>3230.24</v>
      </c>
      <c r="U626" s="86">
        <v>3106.54</v>
      </c>
      <c r="V626" s="86">
        <v>2986.93</v>
      </c>
      <c r="W626" s="86">
        <v>2948.65</v>
      </c>
      <c r="X626" s="86">
        <v>2782.55</v>
      </c>
      <c r="Y626" s="86">
        <v>2709.68</v>
      </c>
    </row>
    <row r="627" spans="1:26" x14ac:dyDescent="0.2">
      <c r="A627" s="78">
        <v>24</v>
      </c>
      <c r="B627" s="86">
        <v>2772.51</v>
      </c>
      <c r="C627" s="86">
        <v>2766.85</v>
      </c>
      <c r="D627" s="86">
        <v>2809.52</v>
      </c>
      <c r="E627" s="86">
        <v>2857.01</v>
      </c>
      <c r="F627" s="86">
        <v>2922.72</v>
      </c>
      <c r="G627" s="86">
        <v>3018.4</v>
      </c>
      <c r="H627" s="86">
        <v>3221.75</v>
      </c>
      <c r="I627" s="86">
        <v>3294.21</v>
      </c>
      <c r="J627" s="86">
        <v>3325.02</v>
      </c>
      <c r="K627" s="86">
        <v>3329.2</v>
      </c>
      <c r="L627" s="86">
        <v>3317.49</v>
      </c>
      <c r="M627" s="86">
        <v>3295.12</v>
      </c>
      <c r="N627" s="86">
        <v>3294.89</v>
      </c>
      <c r="O627" s="86">
        <v>3298.08</v>
      </c>
      <c r="P627" s="86">
        <v>3313.88</v>
      </c>
      <c r="Q627" s="86">
        <v>3294.02</v>
      </c>
      <c r="R627" s="86">
        <v>3307.71</v>
      </c>
      <c r="S627" s="86">
        <v>3363.71</v>
      </c>
      <c r="T627" s="86">
        <v>3334.19</v>
      </c>
      <c r="U627" s="86">
        <v>3293.18</v>
      </c>
      <c r="V627" s="86">
        <v>3132.77</v>
      </c>
      <c r="W627" s="86">
        <v>3008.78</v>
      </c>
      <c r="X627" s="86">
        <v>2911.58</v>
      </c>
      <c r="Y627" s="86">
        <v>2818.74</v>
      </c>
    </row>
    <row r="628" spans="1:26" x14ac:dyDescent="0.2">
      <c r="A628" s="78">
        <v>25</v>
      </c>
      <c r="B628" s="86">
        <v>3022.9</v>
      </c>
      <c r="C628" s="86">
        <v>3127.01</v>
      </c>
      <c r="D628" s="86">
        <v>3228.49</v>
      </c>
      <c r="E628" s="86">
        <v>3283.26</v>
      </c>
      <c r="F628" s="86">
        <v>3264.19</v>
      </c>
      <c r="G628" s="86">
        <v>3315.45</v>
      </c>
      <c r="H628" s="86">
        <v>3358.47</v>
      </c>
      <c r="I628" s="86">
        <v>3393.6</v>
      </c>
      <c r="J628" s="86">
        <v>3407.58</v>
      </c>
      <c r="K628" s="86">
        <v>3406.66</v>
      </c>
      <c r="L628" s="86">
        <v>3401.01</v>
      </c>
      <c r="M628" s="86">
        <v>3398.54</v>
      </c>
      <c r="N628" s="86">
        <v>3392.85</v>
      </c>
      <c r="O628" s="86">
        <v>3388.87</v>
      </c>
      <c r="P628" s="86">
        <v>3389.9</v>
      </c>
      <c r="Q628" s="86">
        <v>3371.28</v>
      </c>
      <c r="R628" s="86">
        <v>3380.06</v>
      </c>
      <c r="S628" s="86">
        <v>3463.71</v>
      </c>
      <c r="T628" s="86">
        <v>3430.63</v>
      </c>
      <c r="U628" s="86">
        <v>3393.46</v>
      </c>
      <c r="V628" s="86">
        <v>3342.11</v>
      </c>
      <c r="W628" s="86">
        <v>3299.36</v>
      </c>
      <c r="X628" s="86">
        <v>3265.42</v>
      </c>
      <c r="Y628" s="86">
        <v>3157.11</v>
      </c>
    </row>
    <row r="629" spans="1:26" x14ac:dyDescent="0.2">
      <c r="A629" s="78">
        <v>26</v>
      </c>
      <c r="B629" s="86">
        <v>3180.29</v>
      </c>
      <c r="C629" s="86">
        <v>3295.93</v>
      </c>
      <c r="D629" s="86">
        <v>3297.91</v>
      </c>
      <c r="E629" s="86">
        <v>3339.65</v>
      </c>
      <c r="F629" s="86">
        <v>3355.08</v>
      </c>
      <c r="G629" s="86">
        <v>3431.98</v>
      </c>
      <c r="H629" s="86">
        <v>3461.24</v>
      </c>
      <c r="I629" s="86">
        <v>3467.58</v>
      </c>
      <c r="J629" s="86">
        <v>3480.21</v>
      </c>
      <c r="K629" s="86">
        <v>3487.76</v>
      </c>
      <c r="L629" s="86">
        <v>3484.81</v>
      </c>
      <c r="M629" s="86">
        <v>3483.82</v>
      </c>
      <c r="N629" s="86">
        <v>3479.92</v>
      </c>
      <c r="O629" s="86">
        <v>3478.12</v>
      </c>
      <c r="P629" s="86">
        <v>3475.72</v>
      </c>
      <c r="Q629" s="86">
        <v>3458.14</v>
      </c>
      <c r="R629" s="86">
        <v>3456.45</v>
      </c>
      <c r="S629" s="86">
        <v>3550.37</v>
      </c>
      <c r="T629" s="86">
        <v>3517.51</v>
      </c>
      <c r="U629" s="86">
        <v>3493.29</v>
      </c>
      <c r="V629" s="86">
        <v>3460.94</v>
      </c>
      <c r="W629" s="86">
        <v>3417.03</v>
      </c>
      <c r="X629" s="86">
        <v>3340.76</v>
      </c>
      <c r="Y629" s="86">
        <v>3259.52</v>
      </c>
    </row>
    <row r="630" spans="1:26" x14ac:dyDescent="0.2">
      <c r="A630" s="78">
        <v>27</v>
      </c>
      <c r="B630" s="86">
        <v>3214.57</v>
      </c>
      <c r="C630" s="86">
        <v>3213.11</v>
      </c>
      <c r="D630" s="86">
        <v>3197.06</v>
      </c>
      <c r="E630" s="86">
        <v>3217.22</v>
      </c>
      <c r="F630" s="86">
        <v>3282.89</v>
      </c>
      <c r="G630" s="86">
        <v>3332.94</v>
      </c>
      <c r="H630" s="86">
        <v>3334.11</v>
      </c>
      <c r="I630" s="86">
        <v>3337.8</v>
      </c>
      <c r="J630" s="86">
        <v>3335.59</v>
      </c>
      <c r="K630" s="86">
        <v>3344.84</v>
      </c>
      <c r="L630" s="86">
        <v>3346.16</v>
      </c>
      <c r="M630" s="86">
        <v>3341.48</v>
      </c>
      <c r="N630" s="86">
        <v>3339.78</v>
      </c>
      <c r="O630" s="86">
        <v>3339.52</v>
      </c>
      <c r="P630" s="86">
        <v>3340.22</v>
      </c>
      <c r="Q630" s="86">
        <v>3312.22</v>
      </c>
      <c r="R630" s="86">
        <v>3320.32</v>
      </c>
      <c r="S630" s="86">
        <v>3413.62</v>
      </c>
      <c r="T630" s="86">
        <v>3382.08</v>
      </c>
      <c r="U630" s="86">
        <v>3388.14</v>
      </c>
      <c r="V630" s="86">
        <v>3334.55</v>
      </c>
      <c r="W630" s="86">
        <v>3309.16</v>
      </c>
      <c r="X630" s="86">
        <v>3200.63</v>
      </c>
      <c r="Y630" s="86">
        <v>3072.9</v>
      </c>
    </row>
    <row r="631" spans="1:26" x14ac:dyDescent="0.2">
      <c r="A631" s="78">
        <v>28</v>
      </c>
      <c r="B631" s="86">
        <v>2614.94</v>
      </c>
      <c r="C631" s="86">
        <v>2593.3000000000002</v>
      </c>
      <c r="D631" s="86">
        <v>2674.4</v>
      </c>
      <c r="E631" s="86">
        <v>2933.47</v>
      </c>
      <c r="F631" s="86">
        <v>2938.33</v>
      </c>
      <c r="G631" s="86">
        <v>3085.88</v>
      </c>
      <c r="H631" s="86">
        <v>3137.03</v>
      </c>
      <c r="I631" s="86">
        <v>3204.75</v>
      </c>
      <c r="J631" s="86">
        <v>3230.86</v>
      </c>
      <c r="K631" s="86">
        <v>3242.77</v>
      </c>
      <c r="L631" s="86">
        <v>3235.1</v>
      </c>
      <c r="M631" s="86">
        <v>3237.87</v>
      </c>
      <c r="N631" s="86">
        <v>3280.51</v>
      </c>
      <c r="O631" s="86">
        <v>3282.09</v>
      </c>
      <c r="P631" s="86">
        <v>3286.92</v>
      </c>
      <c r="Q631" s="86">
        <v>3215.47</v>
      </c>
      <c r="R631" s="86">
        <v>3216.16</v>
      </c>
      <c r="S631" s="86">
        <v>3227.66</v>
      </c>
      <c r="T631" s="86">
        <v>3231.71</v>
      </c>
      <c r="U631" s="86">
        <v>3213.38</v>
      </c>
      <c r="V631" s="86">
        <v>3177.28</v>
      </c>
      <c r="W631" s="86">
        <v>3117.31</v>
      </c>
      <c r="X631" s="86">
        <v>2930.64</v>
      </c>
      <c r="Y631" s="86">
        <v>2820.48</v>
      </c>
    </row>
    <row r="632" spans="1:26" x14ac:dyDescent="0.2">
      <c r="A632" s="78">
        <v>29</v>
      </c>
      <c r="B632" s="86">
        <v>2781.52</v>
      </c>
      <c r="C632" s="86">
        <v>2715.79</v>
      </c>
      <c r="D632" s="86">
        <v>3037.78</v>
      </c>
      <c r="E632" s="86">
        <v>3090.43</v>
      </c>
      <c r="F632" s="86">
        <v>3094.66</v>
      </c>
      <c r="G632" s="86">
        <v>3151.76</v>
      </c>
      <c r="H632" s="86">
        <v>3165.5</v>
      </c>
      <c r="I632" s="86">
        <v>3205.27</v>
      </c>
      <c r="J632" s="86">
        <v>3246.34</v>
      </c>
      <c r="K632" s="86">
        <v>3248.94</v>
      </c>
      <c r="L632" s="86">
        <v>3251.68</v>
      </c>
      <c r="M632" s="86">
        <v>3269.57</v>
      </c>
      <c r="N632" s="86">
        <v>3318.07</v>
      </c>
      <c r="O632" s="86">
        <v>3315.24</v>
      </c>
      <c r="P632" s="86">
        <v>3316.03</v>
      </c>
      <c r="Q632" s="86">
        <v>3230.3</v>
      </c>
      <c r="R632" s="86">
        <v>3229.84</v>
      </c>
      <c r="S632" s="86">
        <v>3226.87</v>
      </c>
      <c r="T632" s="86">
        <v>3238.39</v>
      </c>
      <c r="U632" s="86">
        <v>3222.48</v>
      </c>
      <c r="V632" s="86">
        <v>3208.28</v>
      </c>
      <c r="W632" s="86">
        <v>3156.8</v>
      </c>
      <c r="X632" s="86">
        <v>3084.5</v>
      </c>
      <c r="Y632" s="86">
        <v>2957.38</v>
      </c>
    </row>
    <row r="633" spans="1:26" x14ac:dyDescent="0.2">
      <c r="A633" s="78">
        <v>30</v>
      </c>
      <c r="B633" s="86">
        <v>2900.84</v>
      </c>
      <c r="C633" s="86">
        <v>2871.76</v>
      </c>
      <c r="D633" s="86">
        <v>3090.52</v>
      </c>
      <c r="E633" s="86">
        <v>3178.44</v>
      </c>
      <c r="F633" s="86">
        <v>3190.19</v>
      </c>
      <c r="G633" s="86">
        <v>3234.04</v>
      </c>
      <c r="H633" s="86">
        <v>3268.54</v>
      </c>
      <c r="I633" s="86">
        <v>3298.52</v>
      </c>
      <c r="J633" s="86">
        <v>3316.22</v>
      </c>
      <c r="K633" s="86">
        <v>3327.13</v>
      </c>
      <c r="L633" s="86">
        <v>3318.5</v>
      </c>
      <c r="M633" s="86">
        <v>3324.13</v>
      </c>
      <c r="N633" s="86">
        <v>3323.92</v>
      </c>
      <c r="O633" s="86">
        <v>3313.97</v>
      </c>
      <c r="P633" s="86">
        <v>3314.6</v>
      </c>
      <c r="Q633" s="86">
        <v>3295.83</v>
      </c>
      <c r="R633" s="86">
        <v>3292.52</v>
      </c>
      <c r="S633" s="86">
        <v>3280.18</v>
      </c>
      <c r="T633" s="86">
        <v>3263.85</v>
      </c>
      <c r="U633" s="86">
        <v>3294.32</v>
      </c>
      <c r="V633" s="86">
        <v>3286.64</v>
      </c>
      <c r="W633" s="86">
        <v>3239.69</v>
      </c>
      <c r="X633" s="86">
        <v>3168.55</v>
      </c>
      <c r="Y633" s="86">
        <v>3031.06</v>
      </c>
    </row>
    <row r="634" spans="1:26" s="43" customFormat="1" ht="15" x14ac:dyDescent="0.25">
      <c r="A634" s="78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1"/>
    </row>
    <row r="636" spans="1:26" ht="24" customHeight="1" x14ac:dyDescent="0.2">
      <c r="A636" s="25"/>
      <c r="B636" s="71" t="s">
        <v>94</v>
      </c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3"/>
    </row>
    <row r="637" spans="1:26" ht="25.5" x14ac:dyDescent="0.2">
      <c r="A637" s="74" t="s">
        <v>69</v>
      </c>
      <c r="B637" s="26" t="s">
        <v>70</v>
      </c>
      <c r="C637" s="26" t="s">
        <v>71</v>
      </c>
      <c r="D637" s="26" t="s">
        <v>72</v>
      </c>
      <c r="E637" s="26" t="s">
        <v>73</v>
      </c>
      <c r="F637" s="26" t="s">
        <v>74</v>
      </c>
      <c r="G637" s="26" t="s">
        <v>75</v>
      </c>
      <c r="H637" s="26" t="s">
        <v>76</v>
      </c>
      <c r="I637" s="26" t="s">
        <v>77</v>
      </c>
      <c r="J637" s="26" t="s">
        <v>78</v>
      </c>
      <c r="K637" s="26" t="s">
        <v>79</v>
      </c>
      <c r="L637" s="26" t="s">
        <v>80</v>
      </c>
      <c r="M637" s="26" t="s">
        <v>81</v>
      </c>
      <c r="N637" s="26" t="s">
        <v>82</v>
      </c>
      <c r="O637" s="26" t="s">
        <v>83</v>
      </c>
      <c r="P637" s="26" t="s">
        <v>84</v>
      </c>
      <c r="Q637" s="26" t="s">
        <v>85</v>
      </c>
      <c r="R637" s="26" t="s">
        <v>86</v>
      </c>
      <c r="S637" s="26" t="s">
        <v>87</v>
      </c>
      <c r="T637" s="26" t="s">
        <v>88</v>
      </c>
      <c r="U637" s="26" t="s">
        <v>89</v>
      </c>
      <c r="V637" s="26" t="s">
        <v>90</v>
      </c>
      <c r="W637" s="26" t="s">
        <v>91</v>
      </c>
      <c r="X637" s="26" t="s">
        <v>92</v>
      </c>
      <c r="Y637" s="26" t="s">
        <v>93</v>
      </c>
    </row>
    <row r="638" spans="1:26" x14ac:dyDescent="0.2">
      <c r="A638" s="78">
        <v>1</v>
      </c>
      <c r="B638" s="86">
        <v>2847.53</v>
      </c>
      <c r="C638" s="86">
        <v>2841.62</v>
      </c>
      <c r="D638" s="86">
        <v>2887.06</v>
      </c>
      <c r="E638" s="86">
        <v>2847.21</v>
      </c>
      <c r="F638" s="86">
        <v>2986.25</v>
      </c>
      <c r="G638" s="86">
        <v>3145.46</v>
      </c>
      <c r="H638" s="86">
        <v>3208.96</v>
      </c>
      <c r="I638" s="86">
        <v>3291.04</v>
      </c>
      <c r="J638" s="86">
        <v>3356.45</v>
      </c>
      <c r="K638" s="86">
        <v>3344.86</v>
      </c>
      <c r="L638" s="86">
        <v>3320.71</v>
      </c>
      <c r="M638" s="86">
        <v>3324.7</v>
      </c>
      <c r="N638" s="86">
        <v>3295.95</v>
      </c>
      <c r="O638" s="86">
        <v>3311.76</v>
      </c>
      <c r="P638" s="86">
        <v>3304.36</v>
      </c>
      <c r="Q638" s="86">
        <v>3343.37</v>
      </c>
      <c r="R638" s="86">
        <v>3389.89</v>
      </c>
      <c r="S638" s="86">
        <v>3397.55</v>
      </c>
      <c r="T638" s="86">
        <v>3304.6</v>
      </c>
      <c r="U638" s="86">
        <v>3288.77</v>
      </c>
      <c r="V638" s="86">
        <v>3287.82</v>
      </c>
      <c r="W638" s="86">
        <v>3223.3</v>
      </c>
      <c r="X638" s="86">
        <v>3155.15</v>
      </c>
      <c r="Y638" s="86">
        <v>3119.41</v>
      </c>
    </row>
    <row r="639" spans="1:26" x14ac:dyDescent="0.2">
      <c r="A639" s="78">
        <v>2</v>
      </c>
      <c r="B639" s="86">
        <v>2898.08</v>
      </c>
      <c r="C639" s="86">
        <v>3000.34</v>
      </c>
      <c r="D639" s="86">
        <v>3169.86</v>
      </c>
      <c r="E639" s="86">
        <v>3152.13</v>
      </c>
      <c r="F639" s="86">
        <v>3207.08</v>
      </c>
      <c r="G639" s="86">
        <v>3244.5</v>
      </c>
      <c r="H639" s="86">
        <v>3257.67</v>
      </c>
      <c r="I639" s="86">
        <v>3286.73</v>
      </c>
      <c r="J639" s="86">
        <v>3311.91</v>
      </c>
      <c r="K639" s="86">
        <v>3294.58</v>
      </c>
      <c r="L639" s="86">
        <v>3282.14</v>
      </c>
      <c r="M639" s="86">
        <v>3264.88</v>
      </c>
      <c r="N639" s="86">
        <v>3258.35</v>
      </c>
      <c r="O639" s="86">
        <v>3266.22</v>
      </c>
      <c r="P639" s="86">
        <v>3256.88</v>
      </c>
      <c r="Q639" s="86">
        <v>3253.33</v>
      </c>
      <c r="R639" s="86">
        <v>3292.77</v>
      </c>
      <c r="S639" s="86">
        <v>3290.05</v>
      </c>
      <c r="T639" s="86">
        <v>3231.12</v>
      </c>
      <c r="U639" s="86">
        <v>3170.78</v>
      </c>
      <c r="V639" s="86">
        <v>3194.86</v>
      </c>
      <c r="W639" s="86">
        <v>3154.52</v>
      </c>
      <c r="X639" s="86">
        <v>2869.24</v>
      </c>
      <c r="Y639" s="86">
        <v>2837.8</v>
      </c>
      <c r="Z639" s="1">
        <v>1</v>
      </c>
    </row>
    <row r="640" spans="1:26" x14ac:dyDescent="0.2">
      <c r="A640" s="78">
        <v>3</v>
      </c>
      <c r="B640" s="86">
        <v>2974.04</v>
      </c>
      <c r="C640" s="86">
        <v>3010.4</v>
      </c>
      <c r="D640" s="86">
        <v>3163.63</v>
      </c>
      <c r="E640" s="86">
        <v>3104.97</v>
      </c>
      <c r="F640" s="86">
        <v>3230.67</v>
      </c>
      <c r="G640" s="86">
        <v>3240.62</v>
      </c>
      <c r="H640" s="86">
        <v>3271.31</v>
      </c>
      <c r="I640" s="86">
        <v>3347.75</v>
      </c>
      <c r="J640" s="86">
        <v>3370.12</v>
      </c>
      <c r="K640" s="86">
        <v>3373.95</v>
      </c>
      <c r="L640" s="86">
        <v>3351.59</v>
      </c>
      <c r="M640" s="86">
        <v>3346.3</v>
      </c>
      <c r="N640" s="86">
        <v>3340.5</v>
      </c>
      <c r="O640" s="86">
        <v>3366.96</v>
      </c>
      <c r="P640" s="86">
        <v>3381.99</v>
      </c>
      <c r="Q640" s="86">
        <v>3371.74</v>
      </c>
      <c r="R640" s="86">
        <v>3386.83</v>
      </c>
      <c r="S640" s="86">
        <v>3379.89</v>
      </c>
      <c r="T640" s="86">
        <v>3319.47</v>
      </c>
      <c r="U640" s="86">
        <v>3292.33</v>
      </c>
      <c r="V640" s="86">
        <v>3301.5</v>
      </c>
      <c r="W640" s="86">
        <v>3236.15</v>
      </c>
      <c r="X640" s="86">
        <v>3204.81</v>
      </c>
      <c r="Y640" s="86">
        <v>3112.9</v>
      </c>
    </row>
    <row r="641" spans="1:25" x14ac:dyDescent="0.2">
      <c r="A641" s="78">
        <v>4</v>
      </c>
      <c r="B641" s="86">
        <v>2993.39</v>
      </c>
      <c r="C641" s="86">
        <v>2903.52</v>
      </c>
      <c r="D641" s="86">
        <v>2991.16</v>
      </c>
      <c r="E641" s="86">
        <v>2955</v>
      </c>
      <c r="F641" s="86">
        <v>3068.8</v>
      </c>
      <c r="G641" s="86">
        <v>3157.64</v>
      </c>
      <c r="H641" s="86">
        <v>3213.94</v>
      </c>
      <c r="I641" s="86">
        <v>3316.44</v>
      </c>
      <c r="J641" s="86">
        <v>3314.03</v>
      </c>
      <c r="K641" s="86">
        <v>3315.08</v>
      </c>
      <c r="L641" s="86">
        <v>3299.98</v>
      </c>
      <c r="M641" s="86">
        <v>3296.34</v>
      </c>
      <c r="N641" s="86">
        <v>3283.56</v>
      </c>
      <c r="O641" s="86">
        <v>3290.6</v>
      </c>
      <c r="P641" s="86">
        <v>3301.5</v>
      </c>
      <c r="Q641" s="86">
        <v>3297.86</v>
      </c>
      <c r="R641" s="86">
        <v>3298</v>
      </c>
      <c r="S641" s="86">
        <v>3303.74</v>
      </c>
      <c r="T641" s="86">
        <v>3270.82</v>
      </c>
      <c r="U641" s="86">
        <v>3239.07</v>
      </c>
      <c r="V641" s="86">
        <v>3257.63</v>
      </c>
      <c r="W641" s="86">
        <v>3223.84</v>
      </c>
      <c r="X641" s="86">
        <v>3168.04</v>
      </c>
      <c r="Y641" s="86">
        <v>3032.23</v>
      </c>
    </row>
    <row r="642" spans="1:25" x14ac:dyDescent="0.2">
      <c r="A642" s="78">
        <v>5</v>
      </c>
      <c r="B642" s="86">
        <v>3135.75</v>
      </c>
      <c r="C642" s="86">
        <v>3126.67</v>
      </c>
      <c r="D642" s="86">
        <v>3129.48</v>
      </c>
      <c r="E642" s="86">
        <v>3080.25</v>
      </c>
      <c r="F642" s="86">
        <v>3156.76</v>
      </c>
      <c r="G642" s="86">
        <v>3192.7</v>
      </c>
      <c r="H642" s="86">
        <v>3241.01</v>
      </c>
      <c r="I642" s="86">
        <v>3311.38</v>
      </c>
      <c r="J642" s="86">
        <v>3366.74</v>
      </c>
      <c r="K642" s="86">
        <v>3380.89</v>
      </c>
      <c r="L642" s="86">
        <v>3389.25</v>
      </c>
      <c r="M642" s="86">
        <v>3389.06</v>
      </c>
      <c r="N642" s="86">
        <v>3365.74</v>
      </c>
      <c r="O642" s="86">
        <v>3362.81</v>
      </c>
      <c r="P642" s="86">
        <v>3372.1</v>
      </c>
      <c r="Q642" s="86">
        <v>3352.08</v>
      </c>
      <c r="R642" s="86">
        <v>3349.7</v>
      </c>
      <c r="S642" s="86">
        <v>3349.19</v>
      </c>
      <c r="T642" s="86">
        <v>3319.82</v>
      </c>
      <c r="U642" s="86">
        <v>3273.66</v>
      </c>
      <c r="V642" s="86">
        <v>3286.01</v>
      </c>
      <c r="W642" s="86">
        <v>3234.43</v>
      </c>
      <c r="X642" s="86">
        <v>3144.64</v>
      </c>
      <c r="Y642" s="86">
        <v>3126.75</v>
      </c>
    </row>
    <row r="643" spans="1:25" x14ac:dyDescent="0.2">
      <c r="A643" s="78">
        <v>6</v>
      </c>
      <c r="B643" s="86">
        <v>3192.03</v>
      </c>
      <c r="C643" s="86">
        <v>3183.15</v>
      </c>
      <c r="D643" s="86">
        <v>3207.4</v>
      </c>
      <c r="E643" s="86">
        <v>3216.8</v>
      </c>
      <c r="F643" s="86">
        <v>3236.91</v>
      </c>
      <c r="G643" s="86">
        <v>3205.99</v>
      </c>
      <c r="H643" s="86">
        <v>3277.17</v>
      </c>
      <c r="I643" s="86">
        <v>3283.84</v>
      </c>
      <c r="J643" s="86">
        <v>3336.8</v>
      </c>
      <c r="K643" s="86">
        <v>3372.27</v>
      </c>
      <c r="L643" s="86">
        <v>3364.77</v>
      </c>
      <c r="M643" s="86">
        <v>3361.67</v>
      </c>
      <c r="N643" s="86">
        <v>3350.47</v>
      </c>
      <c r="O643" s="86">
        <v>3357.86</v>
      </c>
      <c r="P643" s="86">
        <v>3350.63</v>
      </c>
      <c r="Q643" s="86">
        <v>3380.45</v>
      </c>
      <c r="R643" s="86">
        <v>3411.07</v>
      </c>
      <c r="S643" s="86">
        <v>3413.1</v>
      </c>
      <c r="T643" s="86">
        <v>3449.59</v>
      </c>
      <c r="U643" s="86">
        <v>3477.88</v>
      </c>
      <c r="V643" s="86">
        <v>3407.35</v>
      </c>
      <c r="W643" s="86">
        <v>3344.7</v>
      </c>
      <c r="X643" s="86">
        <v>3239.08</v>
      </c>
      <c r="Y643" s="86">
        <v>3192.47</v>
      </c>
    </row>
    <row r="644" spans="1:25" x14ac:dyDescent="0.2">
      <c r="A644" s="78">
        <v>7</v>
      </c>
      <c r="B644" s="86">
        <v>3080.52</v>
      </c>
      <c r="C644" s="86">
        <v>3067.9</v>
      </c>
      <c r="D644" s="86">
        <v>3070.56</v>
      </c>
      <c r="E644" s="86">
        <v>3077.17</v>
      </c>
      <c r="F644" s="86">
        <v>3108.38</v>
      </c>
      <c r="G644" s="86">
        <v>3134.51</v>
      </c>
      <c r="H644" s="86">
        <v>3139.58</v>
      </c>
      <c r="I644" s="86">
        <v>3228.9</v>
      </c>
      <c r="J644" s="86">
        <v>3218.74</v>
      </c>
      <c r="K644" s="86">
        <v>3205.32</v>
      </c>
      <c r="L644" s="86">
        <v>3133.99</v>
      </c>
      <c r="M644" s="86">
        <v>3133.79</v>
      </c>
      <c r="N644" s="86">
        <v>3133.4</v>
      </c>
      <c r="O644" s="86">
        <v>3131.73</v>
      </c>
      <c r="P644" s="86">
        <v>3129.37</v>
      </c>
      <c r="Q644" s="86">
        <v>3173.5</v>
      </c>
      <c r="R644" s="86">
        <v>3254.7</v>
      </c>
      <c r="S644" s="86">
        <v>3272.27</v>
      </c>
      <c r="T644" s="86">
        <v>3290.55</v>
      </c>
      <c r="U644" s="86">
        <v>3208.77</v>
      </c>
      <c r="V644" s="86">
        <v>3153.23</v>
      </c>
      <c r="W644" s="86">
        <v>3103.77</v>
      </c>
      <c r="X644" s="86">
        <v>2992.35</v>
      </c>
      <c r="Y644" s="86">
        <v>2878.32</v>
      </c>
    </row>
    <row r="645" spans="1:25" x14ac:dyDescent="0.2">
      <c r="A645" s="78">
        <v>8</v>
      </c>
      <c r="B645" s="86">
        <v>2876.21</v>
      </c>
      <c r="C645" s="86">
        <v>2877.58</v>
      </c>
      <c r="D645" s="86">
        <v>2943.48</v>
      </c>
      <c r="E645" s="86">
        <v>3017.88</v>
      </c>
      <c r="F645" s="86">
        <v>3094.45</v>
      </c>
      <c r="G645" s="86">
        <v>3117.04</v>
      </c>
      <c r="H645" s="86">
        <v>3143.81</v>
      </c>
      <c r="I645" s="86">
        <v>3188.23</v>
      </c>
      <c r="J645" s="86">
        <v>3191.98</v>
      </c>
      <c r="K645" s="86">
        <v>3189.13</v>
      </c>
      <c r="L645" s="86">
        <v>3180.36</v>
      </c>
      <c r="M645" s="86">
        <v>3180.71</v>
      </c>
      <c r="N645" s="86">
        <v>3187.02</v>
      </c>
      <c r="O645" s="86">
        <v>3194.65</v>
      </c>
      <c r="P645" s="86">
        <v>3197.14</v>
      </c>
      <c r="Q645" s="86">
        <v>3206.12</v>
      </c>
      <c r="R645" s="86">
        <v>3223.25</v>
      </c>
      <c r="S645" s="86">
        <v>3229</v>
      </c>
      <c r="T645" s="86">
        <v>3251.35</v>
      </c>
      <c r="U645" s="86">
        <v>3200.66</v>
      </c>
      <c r="V645" s="86">
        <v>3120.63</v>
      </c>
      <c r="W645" s="86">
        <v>3085.59</v>
      </c>
      <c r="X645" s="86">
        <v>3001.59</v>
      </c>
      <c r="Y645" s="86">
        <v>2924.16</v>
      </c>
    </row>
    <row r="646" spans="1:25" x14ac:dyDescent="0.2">
      <c r="A646" s="78">
        <v>9</v>
      </c>
      <c r="B646" s="86">
        <v>2932.82</v>
      </c>
      <c r="C646" s="86">
        <v>2894.35</v>
      </c>
      <c r="D646" s="86">
        <v>3087.91</v>
      </c>
      <c r="E646" s="86">
        <v>3195.5</v>
      </c>
      <c r="F646" s="86">
        <v>3310.1</v>
      </c>
      <c r="G646" s="86">
        <v>3323.83</v>
      </c>
      <c r="H646" s="86">
        <v>3340.83</v>
      </c>
      <c r="I646" s="86">
        <v>3353.3</v>
      </c>
      <c r="J646" s="86">
        <v>3356.34</v>
      </c>
      <c r="K646" s="86">
        <v>3354.07</v>
      </c>
      <c r="L646" s="86">
        <v>3339.73</v>
      </c>
      <c r="M646" s="86">
        <v>3335.99</v>
      </c>
      <c r="N646" s="86">
        <v>3342.5</v>
      </c>
      <c r="O646" s="86">
        <v>3343.14</v>
      </c>
      <c r="P646" s="86">
        <v>3343.76</v>
      </c>
      <c r="Q646" s="86">
        <v>3357.11</v>
      </c>
      <c r="R646" s="86">
        <v>3409.81</v>
      </c>
      <c r="S646" s="86">
        <v>3412.66</v>
      </c>
      <c r="T646" s="86">
        <v>3422.53</v>
      </c>
      <c r="U646" s="86">
        <v>3363.73</v>
      </c>
      <c r="V646" s="86">
        <v>3281.31</v>
      </c>
      <c r="W646" s="86">
        <v>3225.35</v>
      </c>
      <c r="X646" s="86">
        <v>3115.11</v>
      </c>
      <c r="Y646" s="86">
        <v>3076.12</v>
      </c>
    </row>
    <row r="647" spans="1:25" x14ac:dyDescent="0.2">
      <c r="A647" s="78">
        <v>10</v>
      </c>
      <c r="B647" s="86">
        <v>3071.72</v>
      </c>
      <c r="C647" s="86">
        <v>3069.47</v>
      </c>
      <c r="D647" s="86">
        <v>3163.61</v>
      </c>
      <c r="E647" s="86">
        <v>3139.73</v>
      </c>
      <c r="F647" s="86">
        <v>3181.7</v>
      </c>
      <c r="G647" s="86">
        <v>3216.75</v>
      </c>
      <c r="H647" s="86">
        <v>3255.81</v>
      </c>
      <c r="I647" s="86">
        <v>3288.96</v>
      </c>
      <c r="J647" s="86">
        <v>3288.19</v>
      </c>
      <c r="K647" s="86">
        <v>3285.96</v>
      </c>
      <c r="L647" s="86">
        <v>3280</v>
      </c>
      <c r="M647" s="86">
        <v>3269.46</v>
      </c>
      <c r="N647" s="86">
        <v>3261.21</v>
      </c>
      <c r="O647" s="86">
        <v>3231.23</v>
      </c>
      <c r="P647" s="86">
        <v>3250.77</v>
      </c>
      <c r="Q647" s="86">
        <v>3251.14</v>
      </c>
      <c r="R647" s="86">
        <v>3324.61</v>
      </c>
      <c r="S647" s="86">
        <v>3320.69</v>
      </c>
      <c r="T647" s="86">
        <v>3333.43</v>
      </c>
      <c r="U647" s="86">
        <v>3268.66</v>
      </c>
      <c r="V647" s="86">
        <v>3220.43</v>
      </c>
      <c r="W647" s="86">
        <v>3178.43</v>
      </c>
      <c r="X647" s="86">
        <v>3115.25</v>
      </c>
      <c r="Y647" s="86">
        <v>3071.21</v>
      </c>
    </row>
    <row r="648" spans="1:25" x14ac:dyDescent="0.2">
      <c r="A648" s="78">
        <v>11</v>
      </c>
      <c r="B648" s="86">
        <v>2935.81</v>
      </c>
      <c r="C648" s="86">
        <v>2938.05</v>
      </c>
      <c r="D648" s="86">
        <v>2965.45</v>
      </c>
      <c r="E648" s="86">
        <v>2941.25</v>
      </c>
      <c r="F648" s="86">
        <v>2990.63</v>
      </c>
      <c r="G648" s="86">
        <v>3093.19</v>
      </c>
      <c r="H648" s="86">
        <v>3117.18</v>
      </c>
      <c r="I648" s="86">
        <v>3142.66</v>
      </c>
      <c r="J648" s="86">
        <v>3144.77</v>
      </c>
      <c r="K648" s="86">
        <v>3145.45</v>
      </c>
      <c r="L648" s="86">
        <v>3144.6</v>
      </c>
      <c r="M648" s="86">
        <v>3149.88</v>
      </c>
      <c r="N648" s="86">
        <v>3149.6</v>
      </c>
      <c r="O648" s="86">
        <v>3122.37</v>
      </c>
      <c r="P648" s="86">
        <v>3120.29</v>
      </c>
      <c r="Q648" s="86">
        <v>3123.18</v>
      </c>
      <c r="R648" s="86">
        <v>3129.02</v>
      </c>
      <c r="S648" s="86">
        <v>3127.41</v>
      </c>
      <c r="T648" s="86">
        <v>3118.19</v>
      </c>
      <c r="U648" s="86">
        <v>3018.97</v>
      </c>
      <c r="V648" s="86">
        <v>3104.42</v>
      </c>
      <c r="W648" s="86">
        <v>3050.8</v>
      </c>
      <c r="X648" s="86">
        <v>2953.4</v>
      </c>
      <c r="Y648" s="86">
        <v>2946.05</v>
      </c>
    </row>
    <row r="649" spans="1:25" x14ac:dyDescent="0.2">
      <c r="A649" s="78">
        <v>12</v>
      </c>
      <c r="B649" s="86">
        <v>2909.16</v>
      </c>
      <c r="C649" s="86">
        <v>2907.53</v>
      </c>
      <c r="D649" s="86">
        <v>2939.88</v>
      </c>
      <c r="E649" s="86">
        <v>2920.11</v>
      </c>
      <c r="F649" s="86">
        <v>2955.84</v>
      </c>
      <c r="G649" s="86">
        <v>2968.41</v>
      </c>
      <c r="H649" s="86">
        <v>3059.3</v>
      </c>
      <c r="I649" s="86">
        <v>3110.93</v>
      </c>
      <c r="J649" s="86">
        <v>3136.83</v>
      </c>
      <c r="K649" s="86">
        <v>3132.24</v>
      </c>
      <c r="L649" s="86">
        <v>3129.47</v>
      </c>
      <c r="M649" s="86">
        <v>3110.61</v>
      </c>
      <c r="N649" s="86">
        <v>3130.09</v>
      </c>
      <c r="O649" s="86">
        <v>3129.23</v>
      </c>
      <c r="P649" s="86">
        <v>3108.97</v>
      </c>
      <c r="Q649" s="86">
        <v>3133.57</v>
      </c>
      <c r="R649" s="86">
        <v>3195.92</v>
      </c>
      <c r="S649" s="86">
        <v>3212.37</v>
      </c>
      <c r="T649" s="86">
        <v>3135.59</v>
      </c>
      <c r="U649" s="86">
        <v>3107.71</v>
      </c>
      <c r="V649" s="86">
        <v>3123.49</v>
      </c>
      <c r="W649" s="86">
        <v>3063.92</v>
      </c>
      <c r="X649" s="86">
        <v>3034.69</v>
      </c>
      <c r="Y649" s="86">
        <v>2965.96</v>
      </c>
    </row>
    <row r="650" spans="1:25" x14ac:dyDescent="0.2">
      <c r="A650" s="78">
        <v>13</v>
      </c>
      <c r="B650" s="86">
        <v>2968.42</v>
      </c>
      <c r="C650" s="86">
        <v>2952.67</v>
      </c>
      <c r="D650" s="86">
        <v>2953.02</v>
      </c>
      <c r="E650" s="86">
        <v>2940.74</v>
      </c>
      <c r="F650" s="86">
        <v>2970.11</v>
      </c>
      <c r="G650" s="86">
        <v>3026.61</v>
      </c>
      <c r="H650" s="86">
        <v>3047.59</v>
      </c>
      <c r="I650" s="86">
        <v>3095.25</v>
      </c>
      <c r="J650" s="86">
        <v>3121.92</v>
      </c>
      <c r="K650" s="86">
        <v>3123.85</v>
      </c>
      <c r="L650" s="86">
        <v>3123.59</v>
      </c>
      <c r="M650" s="86">
        <v>3123.54</v>
      </c>
      <c r="N650" s="86">
        <v>3122.07</v>
      </c>
      <c r="O650" s="86">
        <v>3121.1</v>
      </c>
      <c r="P650" s="86">
        <v>3121.71</v>
      </c>
      <c r="Q650" s="86">
        <v>3128.72</v>
      </c>
      <c r="R650" s="86">
        <v>3174.92</v>
      </c>
      <c r="S650" s="86">
        <v>3198.36</v>
      </c>
      <c r="T650" s="86">
        <v>3184.85</v>
      </c>
      <c r="U650" s="86">
        <v>3117.27</v>
      </c>
      <c r="V650" s="86">
        <v>3108.86</v>
      </c>
      <c r="W650" s="86">
        <v>3069.46</v>
      </c>
      <c r="X650" s="86">
        <v>3005.17</v>
      </c>
      <c r="Y650" s="86">
        <v>2959.44</v>
      </c>
    </row>
    <row r="651" spans="1:25" x14ac:dyDescent="0.2">
      <c r="A651" s="78">
        <v>14</v>
      </c>
      <c r="B651" s="86">
        <v>2938.93</v>
      </c>
      <c r="C651" s="86">
        <v>2937.98</v>
      </c>
      <c r="D651" s="86">
        <v>2942.5</v>
      </c>
      <c r="E651" s="86">
        <v>2960.7</v>
      </c>
      <c r="F651" s="86">
        <v>3013.6</v>
      </c>
      <c r="G651" s="86">
        <v>3097.19</v>
      </c>
      <c r="H651" s="86">
        <v>3178.82</v>
      </c>
      <c r="I651" s="86">
        <v>3181.3</v>
      </c>
      <c r="J651" s="86">
        <v>3181.15</v>
      </c>
      <c r="K651" s="86">
        <v>3181.16</v>
      </c>
      <c r="L651" s="86">
        <v>3181.52</v>
      </c>
      <c r="M651" s="86">
        <v>3181.19</v>
      </c>
      <c r="N651" s="86">
        <v>3175.53</v>
      </c>
      <c r="O651" s="86">
        <v>3172.04</v>
      </c>
      <c r="P651" s="86">
        <v>3173.57</v>
      </c>
      <c r="Q651" s="86">
        <v>3170.2</v>
      </c>
      <c r="R651" s="86">
        <v>3182.78</v>
      </c>
      <c r="S651" s="86">
        <v>3185.56</v>
      </c>
      <c r="T651" s="86">
        <v>3130.83</v>
      </c>
      <c r="U651" s="86">
        <v>3055.9</v>
      </c>
      <c r="V651" s="86">
        <v>3074.31</v>
      </c>
      <c r="W651" s="86">
        <v>3043.83</v>
      </c>
      <c r="X651" s="86">
        <v>2956.75</v>
      </c>
      <c r="Y651" s="86">
        <v>2901.86</v>
      </c>
    </row>
    <row r="652" spans="1:25" x14ac:dyDescent="0.2">
      <c r="A652" s="78">
        <v>15</v>
      </c>
      <c r="B652" s="86">
        <v>2907.55</v>
      </c>
      <c r="C652" s="86">
        <v>2879.64</v>
      </c>
      <c r="D652" s="86">
        <v>2903.55</v>
      </c>
      <c r="E652" s="86">
        <v>2898.29</v>
      </c>
      <c r="F652" s="86">
        <v>3023.71</v>
      </c>
      <c r="G652" s="86">
        <v>3085.47</v>
      </c>
      <c r="H652" s="86">
        <v>3125.47</v>
      </c>
      <c r="I652" s="86">
        <v>3155.34</v>
      </c>
      <c r="J652" s="86">
        <v>3169.97</v>
      </c>
      <c r="K652" s="86">
        <v>3168.61</v>
      </c>
      <c r="L652" s="86">
        <v>3165.48</v>
      </c>
      <c r="M652" s="86">
        <v>3178.24</v>
      </c>
      <c r="N652" s="86">
        <v>3198.29</v>
      </c>
      <c r="O652" s="86">
        <v>3208.15</v>
      </c>
      <c r="P652" s="86">
        <v>3213.34</v>
      </c>
      <c r="Q652" s="86">
        <v>3209.13</v>
      </c>
      <c r="R652" s="86">
        <v>3229.24</v>
      </c>
      <c r="S652" s="86">
        <v>3236.21</v>
      </c>
      <c r="T652" s="86">
        <v>3200.52</v>
      </c>
      <c r="U652" s="86">
        <v>3135.57</v>
      </c>
      <c r="V652" s="86">
        <v>3136.18</v>
      </c>
      <c r="W652" s="86">
        <v>3103.32</v>
      </c>
      <c r="X652" s="86">
        <v>3066.77</v>
      </c>
      <c r="Y652" s="86">
        <v>2928.66</v>
      </c>
    </row>
    <row r="653" spans="1:25" x14ac:dyDescent="0.2">
      <c r="A653" s="78">
        <v>16</v>
      </c>
      <c r="B653" s="86">
        <v>3038.97</v>
      </c>
      <c r="C653" s="86">
        <v>3035.21</v>
      </c>
      <c r="D653" s="86">
        <v>3050.61</v>
      </c>
      <c r="E653" s="86">
        <v>3054.34</v>
      </c>
      <c r="F653" s="86">
        <v>3122.85</v>
      </c>
      <c r="G653" s="86">
        <v>3157.71</v>
      </c>
      <c r="H653" s="86">
        <v>3221.14</v>
      </c>
      <c r="I653" s="86">
        <v>3235.47</v>
      </c>
      <c r="J653" s="86">
        <v>3227.63</v>
      </c>
      <c r="K653" s="86">
        <v>3224.97</v>
      </c>
      <c r="L653" s="86">
        <v>3281.91</v>
      </c>
      <c r="M653" s="86">
        <v>3219.09</v>
      </c>
      <c r="N653" s="86">
        <v>3264.64</v>
      </c>
      <c r="O653" s="86">
        <v>3264.05</v>
      </c>
      <c r="P653" s="86">
        <v>3270.94</v>
      </c>
      <c r="Q653" s="86">
        <v>3264.98</v>
      </c>
      <c r="R653" s="86">
        <v>3281.05</v>
      </c>
      <c r="S653" s="86">
        <v>3291.03</v>
      </c>
      <c r="T653" s="86">
        <v>3256.38</v>
      </c>
      <c r="U653" s="86">
        <v>3151.72</v>
      </c>
      <c r="V653" s="86">
        <v>3165.38</v>
      </c>
      <c r="W653" s="86">
        <v>3145.28</v>
      </c>
      <c r="X653" s="86">
        <v>3118.54</v>
      </c>
      <c r="Y653" s="86">
        <v>3063.4</v>
      </c>
    </row>
    <row r="654" spans="1:25" x14ac:dyDescent="0.2">
      <c r="A654" s="78">
        <v>17</v>
      </c>
      <c r="B654" s="86">
        <v>3029.4</v>
      </c>
      <c r="C654" s="86">
        <v>3026.45</v>
      </c>
      <c r="D654" s="86">
        <v>3040.55</v>
      </c>
      <c r="E654" s="86">
        <v>3041.25</v>
      </c>
      <c r="F654" s="86">
        <v>3093.2</v>
      </c>
      <c r="G654" s="86">
        <v>3141.9</v>
      </c>
      <c r="H654" s="86">
        <v>3248.14</v>
      </c>
      <c r="I654" s="86">
        <v>3268.3</v>
      </c>
      <c r="J654" s="86">
        <v>3271.28</v>
      </c>
      <c r="K654" s="86">
        <v>3264.88</v>
      </c>
      <c r="L654" s="86">
        <v>3242.39</v>
      </c>
      <c r="M654" s="86">
        <v>3247.6</v>
      </c>
      <c r="N654" s="86">
        <v>3232.41</v>
      </c>
      <c r="O654" s="86">
        <v>3243.49</v>
      </c>
      <c r="P654" s="86">
        <v>3249.28</v>
      </c>
      <c r="Q654" s="86">
        <v>3242</v>
      </c>
      <c r="R654" s="86">
        <v>3249.88</v>
      </c>
      <c r="S654" s="86">
        <v>3254.74</v>
      </c>
      <c r="T654" s="86">
        <v>3215.13</v>
      </c>
      <c r="U654" s="86">
        <v>3162.68</v>
      </c>
      <c r="V654" s="86">
        <v>3168.01</v>
      </c>
      <c r="W654" s="86">
        <v>3106.68</v>
      </c>
      <c r="X654" s="86">
        <v>3043.49</v>
      </c>
      <c r="Y654" s="86">
        <v>3024.45</v>
      </c>
    </row>
    <row r="655" spans="1:25" x14ac:dyDescent="0.2">
      <c r="A655" s="78">
        <v>18</v>
      </c>
      <c r="B655" s="86">
        <v>3033.14</v>
      </c>
      <c r="C655" s="86">
        <v>3057.17</v>
      </c>
      <c r="D655" s="86">
        <v>3086.04</v>
      </c>
      <c r="E655" s="86">
        <v>3155.68</v>
      </c>
      <c r="F655" s="86">
        <v>3179.76</v>
      </c>
      <c r="G655" s="86">
        <v>3223.72</v>
      </c>
      <c r="H655" s="86">
        <v>3281.51</v>
      </c>
      <c r="I655" s="86">
        <v>3303.6</v>
      </c>
      <c r="J655" s="86">
        <v>3327.51</v>
      </c>
      <c r="K655" s="86">
        <v>3314.41</v>
      </c>
      <c r="L655" s="86">
        <v>3306.29</v>
      </c>
      <c r="M655" s="86">
        <v>3271.95</v>
      </c>
      <c r="N655" s="86">
        <v>3251.35</v>
      </c>
      <c r="O655" s="86">
        <v>3262.17</v>
      </c>
      <c r="P655" s="86">
        <v>3259.21</v>
      </c>
      <c r="Q655" s="86">
        <v>3245.68</v>
      </c>
      <c r="R655" s="86">
        <v>3257.65</v>
      </c>
      <c r="S655" s="86">
        <v>3268.06</v>
      </c>
      <c r="T655" s="86">
        <v>3291.89</v>
      </c>
      <c r="U655" s="86">
        <v>3304.97</v>
      </c>
      <c r="V655" s="86">
        <v>3223.91</v>
      </c>
      <c r="W655" s="86">
        <v>3222.84</v>
      </c>
      <c r="X655" s="86">
        <v>3226.05</v>
      </c>
      <c r="Y655" s="86">
        <v>3139.08</v>
      </c>
    </row>
    <row r="656" spans="1:25" x14ac:dyDescent="0.2">
      <c r="A656" s="78">
        <v>19</v>
      </c>
      <c r="B656" s="86">
        <v>3138.38</v>
      </c>
      <c r="C656" s="86">
        <v>3122.04</v>
      </c>
      <c r="D656" s="86">
        <v>3126</v>
      </c>
      <c r="E656" s="86">
        <v>3017.63</v>
      </c>
      <c r="F656" s="86">
        <v>3113.53</v>
      </c>
      <c r="G656" s="86">
        <v>3160.68</v>
      </c>
      <c r="H656" s="86">
        <v>3213.91</v>
      </c>
      <c r="I656" s="86">
        <v>3297.1</v>
      </c>
      <c r="J656" s="86">
        <v>3320.33</v>
      </c>
      <c r="K656" s="86">
        <v>3322.12</v>
      </c>
      <c r="L656" s="86">
        <v>3307</v>
      </c>
      <c r="M656" s="86">
        <v>3302.68</v>
      </c>
      <c r="N656" s="86">
        <v>3298.9</v>
      </c>
      <c r="O656" s="86">
        <v>3298.79</v>
      </c>
      <c r="P656" s="86">
        <v>3296.95</v>
      </c>
      <c r="Q656" s="86">
        <v>3280.29</v>
      </c>
      <c r="R656" s="86">
        <v>3285.94</v>
      </c>
      <c r="S656" s="86">
        <v>3294.08</v>
      </c>
      <c r="T656" s="86">
        <v>3264.6</v>
      </c>
      <c r="U656" s="86">
        <v>3288.17</v>
      </c>
      <c r="V656" s="86">
        <v>3218.93</v>
      </c>
      <c r="W656" s="86">
        <v>3204.28</v>
      </c>
      <c r="X656" s="86">
        <v>3150.17</v>
      </c>
      <c r="Y656" s="86">
        <v>3109.47</v>
      </c>
    </row>
    <row r="657" spans="1:26" x14ac:dyDescent="0.2">
      <c r="A657" s="78">
        <v>20</v>
      </c>
      <c r="B657" s="86">
        <v>3060.37</v>
      </c>
      <c r="C657" s="86">
        <v>3045.47</v>
      </c>
      <c r="D657" s="86">
        <v>3038.38</v>
      </c>
      <c r="E657" s="86">
        <v>2939.97</v>
      </c>
      <c r="F657" s="86">
        <v>3034.8</v>
      </c>
      <c r="G657" s="86">
        <v>3027.41</v>
      </c>
      <c r="H657" s="86">
        <v>3047.59</v>
      </c>
      <c r="I657" s="86">
        <v>3087.15</v>
      </c>
      <c r="J657" s="86">
        <v>3105.98</v>
      </c>
      <c r="K657" s="86">
        <v>3150.01</v>
      </c>
      <c r="L657" s="86">
        <v>3136.95</v>
      </c>
      <c r="M657" s="86">
        <v>3143.19</v>
      </c>
      <c r="N657" s="86">
        <v>3185.67</v>
      </c>
      <c r="O657" s="86">
        <v>3191.14</v>
      </c>
      <c r="P657" s="86">
        <v>3195.22</v>
      </c>
      <c r="Q657" s="86">
        <v>3179.58</v>
      </c>
      <c r="R657" s="86">
        <v>3196.12</v>
      </c>
      <c r="S657" s="86">
        <v>3211.29</v>
      </c>
      <c r="T657" s="86">
        <v>3234.71</v>
      </c>
      <c r="U657" s="86">
        <v>3256.86</v>
      </c>
      <c r="V657" s="86">
        <v>3178.68</v>
      </c>
      <c r="W657" s="86">
        <v>3144.49</v>
      </c>
      <c r="X657" s="86">
        <v>3097.54</v>
      </c>
      <c r="Y657" s="86">
        <v>3056.71</v>
      </c>
    </row>
    <row r="658" spans="1:26" x14ac:dyDescent="0.2">
      <c r="A658" s="78">
        <v>21</v>
      </c>
      <c r="B658" s="86">
        <v>2883.62</v>
      </c>
      <c r="C658" s="86">
        <v>2880.8</v>
      </c>
      <c r="D658" s="86">
        <v>2896.98</v>
      </c>
      <c r="E658" s="86">
        <v>2946.91</v>
      </c>
      <c r="F658" s="86">
        <v>2906.55</v>
      </c>
      <c r="G658" s="86">
        <v>3050.48</v>
      </c>
      <c r="H658" s="86">
        <v>3091.44</v>
      </c>
      <c r="I658" s="86">
        <v>3257.69</v>
      </c>
      <c r="J658" s="86">
        <v>3233.94</v>
      </c>
      <c r="K658" s="86">
        <v>3225.86</v>
      </c>
      <c r="L658" s="86">
        <v>3146.3</v>
      </c>
      <c r="M658" s="86">
        <v>3111.86</v>
      </c>
      <c r="N658" s="86">
        <v>3066.15</v>
      </c>
      <c r="O658" s="86">
        <v>2994.64</v>
      </c>
      <c r="P658" s="86">
        <v>2996.44</v>
      </c>
      <c r="Q658" s="86">
        <v>2986.16</v>
      </c>
      <c r="R658" s="86">
        <v>3002.47</v>
      </c>
      <c r="S658" s="86">
        <v>3201.13</v>
      </c>
      <c r="T658" s="86">
        <v>3234.29</v>
      </c>
      <c r="U658" s="86">
        <v>3091.33</v>
      </c>
      <c r="V658" s="86">
        <v>2896.55</v>
      </c>
      <c r="W658" s="86">
        <v>2839.92</v>
      </c>
      <c r="X658" s="86">
        <v>2731.93</v>
      </c>
      <c r="Y658" s="86">
        <v>2684.79</v>
      </c>
    </row>
    <row r="659" spans="1:26" x14ac:dyDescent="0.2">
      <c r="A659" s="78">
        <v>22</v>
      </c>
      <c r="B659" s="86">
        <v>2808.29</v>
      </c>
      <c r="C659" s="86">
        <v>2808.35</v>
      </c>
      <c r="D659" s="86">
        <v>2823.91</v>
      </c>
      <c r="E659" s="86">
        <v>2824.81</v>
      </c>
      <c r="F659" s="86">
        <v>2852.95</v>
      </c>
      <c r="G659" s="86">
        <v>2894.8</v>
      </c>
      <c r="H659" s="86">
        <v>2980.29</v>
      </c>
      <c r="I659" s="86">
        <v>3090.5</v>
      </c>
      <c r="J659" s="86">
        <v>3047.58</v>
      </c>
      <c r="K659" s="86">
        <v>3026.06</v>
      </c>
      <c r="L659" s="86">
        <v>3007.85</v>
      </c>
      <c r="M659" s="86">
        <v>2971.28</v>
      </c>
      <c r="N659" s="86">
        <v>2959.2</v>
      </c>
      <c r="O659" s="86">
        <v>2970.49</v>
      </c>
      <c r="P659" s="86">
        <v>2986.43</v>
      </c>
      <c r="Q659" s="86">
        <v>2957.53</v>
      </c>
      <c r="R659" s="86">
        <v>3073.89</v>
      </c>
      <c r="S659" s="86">
        <v>3187.46</v>
      </c>
      <c r="T659" s="86">
        <v>3231.66</v>
      </c>
      <c r="U659" s="86">
        <v>3155.13</v>
      </c>
      <c r="V659" s="86">
        <v>3061.11</v>
      </c>
      <c r="W659" s="86">
        <v>2986.26</v>
      </c>
      <c r="X659" s="86">
        <v>2798.05</v>
      </c>
      <c r="Y659" s="86">
        <v>2809.06</v>
      </c>
    </row>
    <row r="660" spans="1:26" x14ac:dyDescent="0.2">
      <c r="A660" s="78">
        <v>23</v>
      </c>
      <c r="B660" s="86">
        <v>2784.88</v>
      </c>
      <c r="C660" s="86">
        <v>2765.05</v>
      </c>
      <c r="D660" s="86">
        <v>2819.83</v>
      </c>
      <c r="E660" s="86">
        <v>2875.25</v>
      </c>
      <c r="F660" s="86">
        <v>2885.72</v>
      </c>
      <c r="G660" s="86">
        <v>2969.94</v>
      </c>
      <c r="H660" s="86">
        <v>3103.39</v>
      </c>
      <c r="I660" s="86">
        <v>3133.3</v>
      </c>
      <c r="J660" s="86">
        <v>3172.04</v>
      </c>
      <c r="K660" s="86">
        <v>3167.18</v>
      </c>
      <c r="L660" s="86">
        <v>3142.34</v>
      </c>
      <c r="M660" s="86">
        <v>3136.73</v>
      </c>
      <c r="N660" s="86">
        <v>3128.13</v>
      </c>
      <c r="O660" s="86">
        <v>3127.62</v>
      </c>
      <c r="P660" s="86">
        <v>3127.53</v>
      </c>
      <c r="Q660" s="86">
        <v>3115.98</v>
      </c>
      <c r="R660" s="86">
        <v>3163.56</v>
      </c>
      <c r="S660" s="86">
        <v>3370.36</v>
      </c>
      <c r="T660" s="86">
        <v>3330.84</v>
      </c>
      <c r="U660" s="86">
        <v>3207.14</v>
      </c>
      <c r="V660" s="86">
        <v>3087.53</v>
      </c>
      <c r="W660" s="86">
        <v>3049.25</v>
      </c>
      <c r="X660" s="86">
        <v>2883.15</v>
      </c>
      <c r="Y660" s="86">
        <v>2810.28</v>
      </c>
    </row>
    <row r="661" spans="1:26" x14ac:dyDescent="0.2">
      <c r="A661" s="78">
        <v>24</v>
      </c>
      <c r="B661" s="86">
        <v>2873.11</v>
      </c>
      <c r="C661" s="86">
        <v>2867.45</v>
      </c>
      <c r="D661" s="86">
        <v>2910.12</v>
      </c>
      <c r="E661" s="86">
        <v>2957.61</v>
      </c>
      <c r="F661" s="86">
        <v>3023.32</v>
      </c>
      <c r="G661" s="86">
        <v>3119</v>
      </c>
      <c r="H661" s="86">
        <v>3322.35</v>
      </c>
      <c r="I661" s="86">
        <v>3394.81</v>
      </c>
      <c r="J661" s="86">
        <v>3425.62</v>
      </c>
      <c r="K661" s="86">
        <v>3429.8</v>
      </c>
      <c r="L661" s="86">
        <v>3418.09</v>
      </c>
      <c r="M661" s="86">
        <v>3395.72</v>
      </c>
      <c r="N661" s="86">
        <v>3395.49</v>
      </c>
      <c r="O661" s="86">
        <v>3398.68</v>
      </c>
      <c r="P661" s="86">
        <v>3414.48</v>
      </c>
      <c r="Q661" s="86">
        <v>3394.62</v>
      </c>
      <c r="R661" s="86">
        <v>3408.31</v>
      </c>
      <c r="S661" s="86">
        <v>3464.31</v>
      </c>
      <c r="T661" s="86">
        <v>3434.79</v>
      </c>
      <c r="U661" s="86">
        <v>3393.78</v>
      </c>
      <c r="V661" s="86">
        <v>3233.37</v>
      </c>
      <c r="W661" s="86">
        <v>3109.38</v>
      </c>
      <c r="X661" s="86">
        <v>3012.18</v>
      </c>
      <c r="Y661" s="86">
        <v>2919.34</v>
      </c>
    </row>
    <row r="662" spans="1:26" x14ac:dyDescent="0.2">
      <c r="A662" s="78">
        <v>25</v>
      </c>
      <c r="B662" s="86">
        <v>3123.5</v>
      </c>
      <c r="C662" s="86">
        <v>3227.61</v>
      </c>
      <c r="D662" s="86">
        <v>3329.09</v>
      </c>
      <c r="E662" s="86">
        <v>3383.86</v>
      </c>
      <c r="F662" s="86">
        <v>3364.79</v>
      </c>
      <c r="G662" s="86">
        <v>3416.05</v>
      </c>
      <c r="H662" s="86">
        <v>3459.07</v>
      </c>
      <c r="I662" s="86">
        <v>3494.2</v>
      </c>
      <c r="J662" s="86">
        <v>3508.18</v>
      </c>
      <c r="K662" s="86">
        <v>3507.26</v>
      </c>
      <c r="L662" s="86">
        <v>3501.61</v>
      </c>
      <c r="M662" s="86">
        <v>3499.14</v>
      </c>
      <c r="N662" s="86">
        <v>3493.45</v>
      </c>
      <c r="O662" s="86">
        <v>3489.47</v>
      </c>
      <c r="P662" s="86">
        <v>3490.5</v>
      </c>
      <c r="Q662" s="86">
        <v>3471.88</v>
      </c>
      <c r="R662" s="86">
        <v>3480.66</v>
      </c>
      <c r="S662" s="86">
        <v>3564.31</v>
      </c>
      <c r="T662" s="86">
        <v>3531.23</v>
      </c>
      <c r="U662" s="86">
        <v>3494.06</v>
      </c>
      <c r="V662" s="86">
        <v>3442.71</v>
      </c>
      <c r="W662" s="86">
        <v>3399.96</v>
      </c>
      <c r="X662" s="86">
        <v>3366.02</v>
      </c>
      <c r="Y662" s="86">
        <v>3257.71</v>
      </c>
    </row>
    <row r="663" spans="1:26" x14ac:dyDescent="0.2">
      <c r="A663" s="78">
        <v>26</v>
      </c>
      <c r="B663" s="86">
        <v>3280.89</v>
      </c>
      <c r="C663" s="86">
        <v>3396.53</v>
      </c>
      <c r="D663" s="86">
        <v>3398.51</v>
      </c>
      <c r="E663" s="86">
        <v>3440.25</v>
      </c>
      <c r="F663" s="86">
        <v>3455.68</v>
      </c>
      <c r="G663" s="86">
        <v>3532.58</v>
      </c>
      <c r="H663" s="86">
        <v>3561.84</v>
      </c>
      <c r="I663" s="86">
        <v>3568.18</v>
      </c>
      <c r="J663" s="86">
        <v>3580.81</v>
      </c>
      <c r="K663" s="86">
        <v>3588.36</v>
      </c>
      <c r="L663" s="86">
        <v>3585.41</v>
      </c>
      <c r="M663" s="86">
        <v>3584.42</v>
      </c>
      <c r="N663" s="86">
        <v>3580.52</v>
      </c>
      <c r="O663" s="86">
        <v>3578.72</v>
      </c>
      <c r="P663" s="86">
        <v>3576.32</v>
      </c>
      <c r="Q663" s="86">
        <v>3558.74</v>
      </c>
      <c r="R663" s="86">
        <v>3557.05</v>
      </c>
      <c r="S663" s="86">
        <v>3650.97</v>
      </c>
      <c r="T663" s="86">
        <v>3618.11</v>
      </c>
      <c r="U663" s="86">
        <v>3593.89</v>
      </c>
      <c r="V663" s="86">
        <v>3561.54</v>
      </c>
      <c r="W663" s="86">
        <v>3517.63</v>
      </c>
      <c r="X663" s="86">
        <v>3441.36</v>
      </c>
      <c r="Y663" s="86">
        <v>3360.12</v>
      </c>
    </row>
    <row r="664" spans="1:26" x14ac:dyDescent="0.2">
      <c r="A664" s="78">
        <v>27</v>
      </c>
      <c r="B664" s="86">
        <v>3315.17</v>
      </c>
      <c r="C664" s="86">
        <v>3313.71</v>
      </c>
      <c r="D664" s="86">
        <v>3297.66</v>
      </c>
      <c r="E664" s="86">
        <v>3317.82</v>
      </c>
      <c r="F664" s="86">
        <v>3383.49</v>
      </c>
      <c r="G664" s="86">
        <v>3433.54</v>
      </c>
      <c r="H664" s="86">
        <v>3434.71</v>
      </c>
      <c r="I664" s="86">
        <v>3438.4</v>
      </c>
      <c r="J664" s="86">
        <v>3436.19</v>
      </c>
      <c r="K664" s="86">
        <v>3445.44</v>
      </c>
      <c r="L664" s="86">
        <v>3446.76</v>
      </c>
      <c r="M664" s="86">
        <v>3442.08</v>
      </c>
      <c r="N664" s="86">
        <v>3440.38</v>
      </c>
      <c r="O664" s="86">
        <v>3440.12</v>
      </c>
      <c r="P664" s="86">
        <v>3440.82</v>
      </c>
      <c r="Q664" s="86">
        <v>3412.82</v>
      </c>
      <c r="R664" s="86">
        <v>3420.92</v>
      </c>
      <c r="S664" s="86">
        <v>3514.22</v>
      </c>
      <c r="T664" s="86">
        <v>3482.68</v>
      </c>
      <c r="U664" s="86">
        <v>3488.74</v>
      </c>
      <c r="V664" s="86">
        <v>3435.15</v>
      </c>
      <c r="W664" s="86">
        <v>3409.76</v>
      </c>
      <c r="X664" s="86">
        <v>3301.23</v>
      </c>
      <c r="Y664" s="86">
        <v>3173.5</v>
      </c>
    </row>
    <row r="665" spans="1:26" x14ac:dyDescent="0.2">
      <c r="A665" s="78">
        <v>28</v>
      </c>
      <c r="B665" s="86">
        <v>2715.54</v>
      </c>
      <c r="C665" s="86">
        <v>2693.9</v>
      </c>
      <c r="D665" s="86">
        <v>2775</v>
      </c>
      <c r="E665" s="86">
        <v>3034.07</v>
      </c>
      <c r="F665" s="86">
        <v>3038.93</v>
      </c>
      <c r="G665" s="86">
        <v>3186.48</v>
      </c>
      <c r="H665" s="86">
        <v>3237.63</v>
      </c>
      <c r="I665" s="86">
        <v>3305.35</v>
      </c>
      <c r="J665" s="86">
        <v>3331.46</v>
      </c>
      <c r="K665" s="86">
        <v>3343.37</v>
      </c>
      <c r="L665" s="86">
        <v>3335.7</v>
      </c>
      <c r="M665" s="86">
        <v>3338.47</v>
      </c>
      <c r="N665" s="86">
        <v>3381.11</v>
      </c>
      <c r="O665" s="86">
        <v>3382.69</v>
      </c>
      <c r="P665" s="86">
        <v>3387.52</v>
      </c>
      <c r="Q665" s="86">
        <v>3316.07</v>
      </c>
      <c r="R665" s="86">
        <v>3316.76</v>
      </c>
      <c r="S665" s="86">
        <v>3328.26</v>
      </c>
      <c r="T665" s="86">
        <v>3332.31</v>
      </c>
      <c r="U665" s="86">
        <v>3313.98</v>
      </c>
      <c r="V665" s="86">
        <v>3277.88</v>
      </c>
      <c r="W665" s="86">
        <v>3217.91</v>
      </c>
      <c r="X665" s="86">
        <v>3031.24</v>
      </c>
      <c r="Y665" s="86">
        <v>2921.08</v>
      </c>
    </row>
    <row r="666" spans="1:26" x14ac:dyDescent="0.2">
      <c r="A666" s="78">
        <v>29</v>
      </c>
      <c r="B666" s="86">
        <v>2882.12</v>
      </c>
      <c r="C666" s="86">
        <v>2816.39</v>
      </c>
      <c r="D666" s="86">
        <v>3138.38</v>
      </c>
      <c r="E666" s="86">
        <v>3191.03</v>
      </c>
      <c r="F666" s="86">
        <v>3195.26</v>
      </c>
      <c r="G666" s="86">
        <v>3252.36</v>
      </c>
      <c r="H666" s="86">
        <v>3266.1</v>
      </c>
      <c r="I666" s="86">
        <v>3305.87</v>
      </c>
      <c r="J666" s="86">
        <v>3346.94</v>
      </c>
      <c r="K666" s="86">
        <v>3349.54</v>
      </c>
      <c r="L666" s="86">
        <v>3352.28</v>
      </c>
      <c r="M666" s="86">
        <v>3370.17</v>
      </c>
      <c r="N666" s="86">
        <v>3418.67</v>
      </c>
      <c r="O666" s="86">
        <v>3415.84</v>
      </c>
      <c r="P666" s="86">
        <v>3416.63</v>
      </c>
      <c r="Q666" s="86">
        <v>3330.9</v>
      </c>
      <c r="R666" s="86">
        <v>3330.44</v>
      </c>
      <c r="S666" s="86">
        <v>3327.47</v>
      </c>
      <c r="T666" s="86">
        <v>3338.99</v>
      </c>
      <c r="U666" s="86">
        <v>3323.08</v>
      </c>
      <c r="V666" s="86">
        <v>3308.88</v>
      </c>
      <c r="W666" s="86">
        <v>3257.4</v>
      </c>
      <c r="X666" s="86">
        <v>3185.1</v>
      </c>
      <c r="Y666" s="86">
        <v>3057.98</v>
      </c>
    </row>
    <row r="667" spans="1:26" x14ac:dyDescent="0.2">
      <c r="A667" s="78">
        <v>30</v>
      </c>
      <c r="B667" s="86">
        <v>3001.44</v>
      </c>
      <c r="C667" s="86">
        <v>2972.36</v>
      </c>
      <c r="D667" s="86">
        <v>3191.12</v>
      </c>
      <c r="E667" s="86">
        <v>3279.04</v>
      </c>
      <c r="F667" s="86">
        <v>3290.79</v>
      </c>
      <c r="G667" s="86">
        <v>3334.64</v>
      </c>
      <c r="H667" s="86">
        <v>3369.14</v>
      </c>
      <c r="I667" s="86">
        <v>3399.12</v>
      </c>
      <c r="J667" s="86">
        <v>3416.82</v>
      </c>
      <c r="K667" s="86">
        <v>3427.73</v>
      </c>
      <c r="L667" s="86">
        <v>3419.1</v>
      </c>
      <c r="M667" s="86">
        <v>3424.73</v>
      </c>
      <c r="N667" s="86">
        <v>3424.52</v>
      </c>
      <c r="O667" s="86">
        <v>3414.57</v>
      </c>
      <c r="P667" s="86">
        <v>3415.2</v>
      </c>
      <c r="Q667" s="86">
        <v>3396.43</v>
      </c>
      <c r="R667" s="86">
        <v>3393.12</v>
      </c>
      <c r="S667" s="86">
        <v>3380.78</v>
      </c>
      <c r="T667" s="86">
        <v>3364.45</v>
      </c>
      <c r="U667" s="86">
        <v>3394.92</v>
      </c>
      <c r="V667" s="86">
        <v>3387.24</v>
      </c>
      <c r="W667" s="86">
        <v>3340.29</v>
      </c>
      <c r="X667" s="86">
        <v>3269.15</v>
      </c>
      <c r="Y667" s="86">
        <v>3131.66</v>
      </c>
    </row>
    <row r="668" spans="1:26" s="43" customFormat="1" ht="15" x14ac:dyDescent="0.25">
      <c r="A668" s="78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1"/>
    </row>
    <row r="670" spans="1:26" ht="30" customHeight="1" x14ac:dyDescent="0.2">
      <c r="A670" s="25"/>
      <c r="B670" s="71" t="s">
        <v>95</v>
      </c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3"/>
    </row>
    <row r="671" spans="1:26" ht="25.5" x14ac:dyDescent="0.2">
      <c r="A671" s="74" t="s">
        <v>69</v>
      </c>
      <c r="B671" s="26" t="s">
        <v>70</v>
      </c>
      <c r="C671" s="26" t="s">
        <v>71</v>
      </c>
      <c r="D671" s="26" t="s">
        <v>72</v>
      </c>
      <c r="E671" s="26" t="s">
        <v>73</v>
      </c>
      <c r="F671" s="26" t="s">
        <v>74</v>
      </c>
      <c r="G671" s="26" t="s">
        <v>75</v>
      </c>
      <c r="H671" s="26" t="s">
        <v>76</v>
      </c>
      <c r="I671" s="26" t="s">
        <v>77</v>
      </c>
      <c r="J671" s="26" t="s">
        <v>78</v>
      </c>
      <c r="K671" s="26" t="s">
        <v>79</v>
      </c>
      <c r="L671" s="26" t="s">
        <v>80</v>
      </c>
      <c r="M671" s="26" t="s">
        <v>81</v>
      </c>
      <c r="N671" s="26" t="s">
        <v>82</v>
      </c>
      <c r="O671" s="26" t="s">
        <v>83</v>
      </c>
      <c r="P671" s="26" t="s">
        <v>84</v>
      </c>
      <c r="Q671" s="26" t="s">
        <v>85</v>
      </c>
      <c r="R671" s="26" t="s">
        <v>86</v>
      </c>
      <c r="S671" s="26" t="s">
        <v>87</v>
      </c>
      <c r="T671" s="26" t="s">
        <v>88</v>
      </c>
      <c r="U671" s="26" t="s">
        <v>89</v>
      </c>
      <c r="V671" s="26" t="s">
        <v>90</v>
      </c>
      <c r="W671" s="26" t="s">
        <v>91</v>
      </c>
      <c r="X671" s="26" t="s">
        <v>92</v>
      </c>
      <c r="Y671" s="26" t="s">
        <v>93</v>
      </c>
    </row>
    <row r="672" spans="1:26" x14ac:dyDescent="0.2">
      <c r="A672" s="78">
        <v>1</v>
      </c>
      <c r="B672" s="86">
        <v>3220.3</v>
      </c>
      <c r="C672" s="86">
        <v>3214.39</v>
      </c>
      <c r="D672" s="86">
        <v>3259.83</v>
      </c>
      <c r="E672" s="86">
        <v>3219.98</v>
      </c>
      <c r="F672" s="86">
        <v>3359.02</v>
      </c>
      <c r="G672" s="86">
        <v>3518.23</v>
      </c>
      <c r="H672" s="86">
        <v>3581.73</v>
      </c>
      <c r="I672" s="86">
        <v>3663.81</v>
      </c>
      <c r="J672" s="86">
        <v>3729.22</v>
      </c>
      <c r="K672" s="86">
        <v>3717.63</v>
      </c>
      <c r="L672" s="86">
        <v>3693.48</v>
      </c>
      <c r="M672" s="86">
        <v>3697.47</v>
      </c>
      <c r="N672" s="86">
        <v>3668.72</v>
      </c>
      <c r="O672" s="86">
        <v>3684.53</v>
      </c>
      <c r="P672" s="86">
        <v>3677.13</v>
      </c>
      <c r="Q672" s="86">
        <v>3716.14</v>
      </c>
      <c r="R672" s="86">
        <v>3762.66</v>
      </c>
      <c r="S672" s="86">
        <v>3770.32</v>
      </c>
      <c r="T672" s="86">
        <v>3677.37</v>
      </c>
      <c r="U672" s="86">
        <v>3661.54</v>
      </c>
      <c r="V672" s="86">
        <v>3660.59</v>
      </c>
      <c r="W672" s="86">
        <v>3596.07</v>
      </c>
      <c r="X672" s="86">
        <v>3527.92</v>
      </c>
      <c r="Y672" s="86">
        <v>3492.18</v>
      </c>
      <c r="Z672" s="1">
        <v>1</v>
      </c>
    </row>
    <row r="673" spans="1:25" x14ac:dyDescent="0.2">
      <c r="A673" s="78">
        <v>2</v>
      </c>
      <c r="B673" s="86">
        <v>3270.85</v>
      </c>
      <c r="C673" s="86">
        <v>3373.11</v>
      </c>
      <c r="D673" s="86">
        <v>3542.63</v>
      </c>
      <c r="E673" s="86">
        <v>3524.9</v>
      </c>
      <c r="F673" s="86">
        <v>3579.85</v>
      </c>
      <c r="G673" s="86">
        <v>3617.27</v>
      </c>
      <c r="H673" s="86">
        <v>3630.44</v>
      </c>
      <c r="I673" s="86">
        <v>3659.5</v>
      </c>
      <c r="J673" s="86">
        <v>3684.68</v>
      </c>
      <c r="K673" s="86">
        <v>3667.35</v>
      </c>
      <c r="L673" s="86">
        <v>3654.91</v>
      </c>
      <c r="M673" s="86">
        <v>3637.65</v>
      </c>
      <c r="N673" s="86">
        <v>3631.12</v>
      </c>
      <c r="O673" s="86">
        <v>3638.99</v>
      </c>
      <c r="P673" s="86">
        <v>3629.65</v>
      </c>
      <c r="Q673" s="86">
        <v>3626.1</v>
      </c>
      <c r="R673" s="86">
        <v>3665.54</v>
      </c>
      <c r="S673" s="86">
        <v>3662.82</v>
      </c>
      <c r="T673" s="86">
        <v>3603.89</v>
      </c>
      <c r="U673" s="86">
        <v>3543.55</v>
      </c>
      <c r="V673" s="86">
        <v>3567.63</v>
      </c>
      <c r="W673" s="86">
        <v>3527.29</v>
      </c>
      <c r="X673" s="86">
        <v>3242.01</v>
      </c>
      <c r="Y673" s="86">
        <v>3210.57</v>
      </c>
    </row>
    <row r="674" spans="1:25" x14ac:dyDescent="0.2">
      <c r="A674" s="78">
        <v>3</v>
      </c>
      <c r="B674" s="86">
        <v>3346.81</v>
      </c>
      <c r="C674" s="86">
        <v>3383.17</v>
      </c>
      <c r="D674" s="86">
        <v>3536.4</v>
      </c>
      <c r="E674" s="86">
        <v>3477.74</v>
      </c>
      <c r="F674" s="86">
        <v>3603.44</v>
      </c>
      <c r="G674" s="86">
        <v>3613.39</v>
      </c>
      <c r="H674" s="86">
        <v>3644.08</v>
      </c>
      <c r="I674" s="86">
        <v>3720.52</v>
      </c>
      <c r="J674" s="86">
        <v>3742.89</v>
      </c>
      <c r="K674" s="86">
        <v>3746.72</v>
      </c>
      <c r="L674" s="86">
        <v>3724.36</v>
      </c>
      <c r="M674" s="86">
        <v>3719.07</v>
      </c>
      <c r="N674" s="86">
        <v>3713.27</v>
      </c>
      <c r="O674" s="86">
        <v>3739.73</v>
      </c>
      <c r="P674" s="86">
        <v>3754.76</v>
      </c>
      <c r="Q674" s="86">
        <v>3744.51</v>
      </c>
      <c r="R674" s="86">
        <v>3759.6</v>
      </c>
      <c r="S674" s="86">
        <v>3752.66</v>
      </c>
      <c r="T674" s="86">
        <v>3692.24</v>
      </c>
      <c r="U674" s="86">
        <v>3665.1</v>
      </c>
      <c r="V674" s="86">
        <v>3674.27</v>
      </c>
      <c r="W674" s="86">
        <v>3608.92</v>
      </c>
      <c r="X674" s="86">
        <v>3577.58</v>
      </c>
      <c r="Y674" s="86">
        <v>3485.67</v>
      </c>
    </row>
    <row r="675" spans="1:25" x14ac:dyDescent="0.2">
      <c r="A675" s="78">
        <v>4</v>
      </c>
      <c r="B675" s="86">
        <v>3366.16</v>
      </c>
      <c r="C675" s="86">
        <v>3276.29</v>
      </c>
      <c r="D675" s="86">
        <v>3363.93</v>
      </c>
      <c r="E675" s="86">
        <v>3327.77</v>
      </c>
      <c r="F675" s="86">
        <v>3441.57</v>
      </c>
      <c r="G675" s="86">
        <v>3530.41</v>
      </c>
      <c r="H675" s="86">
        <v>3586.71</v>
      </c>
      <c r="I675" s="86">
        <v>3689.21</v>
      </c>
      <c r="J675" s="86">
        <v>3686.8</v>
      </c>
      <c r="K675" s="86">
        <v>3687.85</v>
      </c>
      <c r="L675" s="86">
        <v>3672.75</v>
      </c>
      <c r="M675" s="86">
        <v>3669.11</v>
      </c>
      <c r="N675" s="86">
        <v>3656.33</v>
      </c>
      <c r="O675" s="86">
        <v>3663.37</v>
      </c>
      <c r="P675" s="86">
        <v>3674.27</v>
      </c>
      <c r="Q675" s="86">
        <v>3670.63</v>
      </c>
      <c r="R675" s="86">
        <v>3670.77</v>
      </c>
      <c r="S675" s="86">
        <v>3676.51</v>
      </c>
      <c r="T675" s="86">
        <v>3643.59</v>
      </c>
      <c r="U675" s="86">
        <v>3611.84</v>
      </c>
      <c r="V675" s="86">
        <v>3630.4</v>
      </c>
      <c r="W675" s="86">
        <v>3596.61</v>
      </c>
      <c r="X675" s="86">
        <v>3540.81</v>
      </c>
      <c r="Y675" s="86">
        <v>3405</v>
      </c>
    </row>
    <row r="676" spans="1:25" x14ac:dyDescent="0.2">
      <c r="A676" s="78">
        <v>5</v>
      </c>
      <c r="B676" s="86">
        <v>3508.52</v>
      </c>
      <c r="C676" s="86">
        <v>3499.44</v>
      </c>
      <c r="D676" s="86">
        <v>3502.25</v>
      </c>
      <c r="E676" s="86">
        <v>3453.02</v>
      </c>
      <c r="F676" s="86">
        <v>3529.53</v>
      </c>
      <c r="G676" s="86">
        <v>3565.47</v>
      </c>
      <c r="H676" s="86">
        <v>3613.78</v>
      </c>
      <c r="I676" s="86">
        <v>3684.15</v>
      </c>
      <c r="J676" s="86">
        <v>3739.51</v>
      </c>
      <c r="K676" s="86">
        <v>3753.66</v>
      </c>
      <c r="L676" s="86">
        <v>3762.02</v>
      </c>
      <c r="M676" s="86">
        <v>3761.83</v>
      </c>
      <c r="N676" s="86">
        <v>3738.51</v>
      </c>
      <c r="O676" s="86">
        <v>3735.58</v>
      </c>
      <c r="P676" s="86">
        <v>3744.87</v>
      </c>
      <c r="Q676" s="86">
        <v>3724.85</v>
      </c>
      <c r="R676" s="86">
        <v>3722.47</v>
      </c>
      <c r="S676" s="86">
        <v>3721.96</v>
      </c>
      <c r="T676" s="86">
        <v>3692.59</v>
      </c>
      <c r="U676" s="86">
        <v>3646.43</v>
      </c>
      <c r="V676" s="86">
        <v>3658.78</v>
      </c>
      <c r="W676" s="86">
        <v>3607.2</v>
      </c>
      <c r="X676" s="86">
        <v>3517.41</v>
      </c>
      <c r="Y676" s="86">
        <v>3499.52</v>
      </c>
    </row>
    <row r="677" spans="1:25" x14ac:dyDescent="0.2">
      <c r="A677" s="78">
        <v>6</v>
      </c>
      <c r="B677" s="86">
        <v>3564.8</v>
      </c>
      <c r="C677" s="86">
        <v>3555.92</v>
      </c>
      <c r="D677" s="86">
        <v>3580.17</v>
      </c>
      <c r="E677" s="86">
        <v>3589.57</v>
      </c>
      <c r="F677" s="86">
        <v>3609.68</v>
      </c>
      <c r="G677" s="86">
        <v>3578.76</v>
      </c>
      <c r="H677" s="86">
        <v>3649.94</v>
      </c>
      <c r="I677" s="86">
        <v>3656.61</v>
      </c>
      <c r="J677" s="86">
        <v>3709.57</v>
      </c>
      <c r="K677" s="86">
        <v>3745.04</v>
      </c>
      <c r="L677" s="86">
        <v>3737.54</v>
      </c>
      <c r="M677" s="86">
        <v>3734.44</v>
      </c>
      <c r="N677" s="86">
        <v>3723.24</v>
      </c>
      <c r="O677" s="86">
        <v>3730.63</v>
      </c>
      <c r="P677" s="86">
        <v>3723.4</v>
      </c>
      <c r="Q677" s="86">
        <v>3753.22</v>
      </c>
      <c r="R677" s="86">
        <v>3783.84</v>
      </c>
      <c r="S677" s="86">
        <v>3785.87</v>
      </c>
      <c r="T677" s="86">
        <v>3822.36</v>
      </c>
      <c r="U677" s="86">
        <v>3850.65</v>
      </c>
      <c r="V677" s="86">
        <v>3780.12</v>
      </c>
      <c r="W677" s="86">
        <v>3717.47</v>
      </c>
      <c r="X677" s="86">
        <v>3611.85</v>
      </c>
      <c r="Y677" s="86">
        <v>3565.24</v>
      </c>
    </row>
    <row r="678" spans="1:25" x14ac:dyDescent="0.2">
      <c r="A678" s="78">
        <v>7</v>
      </c>
      <c r="B678" s="86">
        <v>3453.29</v>
      </c>
      <c r="C678" s="86">
        <v>3440.67</v>
      </c>
      <c r="D678" s="86">
        <v>3443.33</v>
      </c>
      <c r="E678" s="86">
        <v>3449.94</v>
      </c>
      <c r="F678" s="86">
        <v>3481.15</v>
      </c>
      <c r="G678" s="86">
        <v>3507.28</v>
      </c>
      <c r="H678" s="86">
        <v>3512.35</v>
      </c>
      <c r="I678" s="86">
        <v>3601.67</v>
      </c>
      <c r="J678" s="86">
        <v>3591.51</v>
      </c>
      <c r="K678" s="86">
        <v>3578.09</v>
      </c>
      <c r="L678" s="86">
        <v>3506.76</v>
      </c>
      <c r="M678" s="86">
        <v>3506.56</v>
      </c>
      <c r="N678" s="86">
        <v>3506.17</v>
      </c>
      <c r="O678" s="86">
        <v>3504.5</v>
      </c>
      <c r="P678" s="86">
        <v>3502.14</v>
      </c>
      <c r="Q678" s="86">
        <v>3546.27</v>
      </c>
      <c r="R678" s="86">
        <v>3627.47</v>
      </c>
      <c r="S678" s="86">
        <v>3645.04</v>
      </c>
      <c r="T678" s="86">
        <v>3663.32</v>
      </c>
      <c r="U678" s="86">
        <v>3581.54</v>
      </c>
      <c r="V678" s="86">
        <v>3526</v>
      </c>
      <c r="W678" s="86">
        <v>3476.54</v>
      </c>
      <c r="X678" s="86">
        <v>3365.12</v>
      </c>
      <c r="Y678" s="86">
        <v>3251.09</v>
      </c>
    </row>
    <row r="679" spans="1:25" x14ac:dyDescent="0.2">
      <c r="A679" s="78">
        <v>8</v>
      </c>
      <c r="B679" s="86">
        <v>3248.98</v>
      </c>
      <c r="C679" s="86">
        <v>3250.35</v>
      </c>
      <c r="D679" s="86">
        <v>3316.25</v>
      </c>
      <c r="E679" s="86">
        <v>3390.65</v>
      </c>
      <c r="F679" s="86">
        <v>3467.22</v>
      </c>
      <c r="G679" s="86">
        <v>3489.81</v>
      </c>
      <c r="H679" s="86">
        <v>3516.58</v>
      </c>
      <c r="I679" s="86">
        <v>3561</v>
      </c>
      <c r="J679" s="86">
        <v>3564.75</v>
      </c>
      <c r="K679" s="86">
        <v>3561.9</v>
      </c>
      <c r="L679" s="86">
        <v>3553.13</v>
      </c>
      <c r="M679" s="86">
        <v>3553.48</v>
      </c>
      <c r="N679" s="86">
        <v>3559.79</v>
      </c>
      <c r="O679" s="86">
        <v>3567.42</v>
      </c>
      <c r="P679" s="86">
        <v>3569.91</v>
      </c>
      <c r="Q679" s="86">
        <v>3578.89</v>
      </c>
      <c r="R679" s="86">
        <v>3596.02</v>
      </c>
      <c r="S679" s="86">
        <v>3601.77</v>
      </c>
      <c r="T679" s="86">
        <v>3624.12</v>
      </c>
      <c r="U679" s="86">
        <v>3573.43</v>
      </c>
      <c r="V679" s="86">
        <v>3493.4</v>
      </c>
      <c r="W679" s="86">
        <v>3458.36</v>
      </c>
      <c r="X679" s="86">
        <v>3374.36</v>
      </c>
      <c r="Y679" s="86">
        <v>3296.93</v>
      </c>
    </row>
    <row r="680" spans="1:25" x14ac:dyDescent="0.2">
      <c r="A680" s="78">
        <v>9</v>
      </c>
      <c r="B680" s="86">
        <v>3305.59</v>
      </c>
      <c r="C680" s="86">
        <v>3267.12</v>
      </c>
      <c r="D680" s="86">
        <v>3460.68</v>
      </c>
      <c r="E680" s="86">
        <v>3568.27</v>
      </c>
      <c r="F680" s="86">
        <v>3682.87</v>
      </c>
      <c r="G680" s="86">
        <v>3696.6</v>
      </c>
      <c r="H680" s="86">
        <v>3713.6</v>
      </c>
      <c r="I680" s="86">
        <v>3726.07</v>
      </c>
      <c r="J680" s="86">
        <v>3729.11</v>
      </c>
      <c r="K680" s="86">
        <v>3726.84</v>
      </c>
      <c r="L680" s="86">
        <v>3712.5</v>
      </c>
      <c r="M680" s="86">
        <v>3708.76</v>
      </c>
      <c r="N680" s="86">
        <v>3715.27</v>
      </c>
      <c r="O680" s="86">
        <v>3715.91</v>
      </c>
      <c r="P680" s="86">
        <v>3716.53</v>
      </c>
      <c r="Q680" s="86">
        <v>3729.88</v>
      </c>
      <c r="R680" s="86">
        <v>3782.58</v>
      </c>
      <c r="S680" s="86">
        <v>3785.43</v>
      </c>
      <c r="T680" s="86">
        <v>3795.3</v>
      </c>
      <c r="U680" s="86">
        <v>3736.5</v>
      </c>
      <c r="V680" s="86">
        <v>3654.08</v>
      </c>
      <c r="W680" s="86">
        <v>3598.12</v>
      </c>
      <c r="X680" s="86">
        <v>3487.88</v>
      </c>
      <c r="Y680" s="86">
        <v>3448.89</v>
      </c>
    </row>
    <row r="681" spans="1:25" x14ac:dyDescent="0.2">
      <c r="A681" s="78">
        <v>10</v>
      </c>
      <c r="B681" s="86">
        <v>3444.49</v>
      </c>
      <c r="C681" s="86">
        <v>3442.24</v>
      </c>
      <c r="D681" s="86">
        <v>3536.38</v>
      </c>
      <c r="E681" s="86">
        <v>3512.5</v>
      </c>
      <c r="F681" s="86">
        <v>3554.47</v>
      </c>
      <c r="G681" s="86">
        <v>3589.52</v>
      </c>
      <c r="H681" s="86">
        <v>3628.58</v>
      </c>
      <c r="I681" s="86">
        <v>3661.73</v>
      </c>
      <c r="J681" s="86">
        <v>3660.96</v>
      </c>
      <c r="K681" s="86">
        <v>3658.73</v>
      </c>
      <c r="L681" s="86">
        <v>3652.77</v>
      </c>
      <c r="M681" s="86">
        <v>3642.23</v>
      </c>
      <c r="N681" s="86">
        <v>3633.98</v>
      </c>
      <c r="O681" s="86">
        <v>3604</v>
      </c>
      <c r="P681" s="86">
        <v>3623.54</v>
      </c>
      <c r="Q681" s="86">
        <v>3623.91</v>
      </c>
      <c r="R681" s="86">
        <v>3697.38</v>
      </c>
      <c r="S681" s="86">
        <v>3693.46</v>
      </c>
      <c r="T681" s="86">
        <v>3706.2</v>
      </c>
      <c r="U681" s="86">
        <v>3641.43</v>
      </c>
      <c r="V681" s="86">
        <v>3593.2</v>
      </c>
      <c r="W681" s="86">
        <v>3551.2</v>
      </c>
      <c r="X681" s="86">
        <v>3488.02</v>
      </c>
      <c r="Y681" s="86">
        <v>3443.98</v>
      </c>
    </row>
    <row r="682" spans="1:25" x14ac:dyDescent="0.2">
      <c r="A682" s="78">
        <v>11</v>
      </c>
      <c r="B682" s="86">
        <v>3308.58</v>
      </c>
      <c r="C682" s="86">
        <v>3310.82</v>
      </c>
      <c r="D682" s="86">
        <v>3338.22</v>
      </c>
      <c r="E682" s="86">
        <v>3314.02</v>
      </c>
      <c r="F682" s="86">
        <v>3363.4</v>
      </c>
      <c r="G682" s="86">
        <v>3465.96</v>
      </c>
      <c r="H682" s="86">
        <v>3489.95</v>
      </c>
      <c r="I682" s="86">
        <v>3515.43</v>
      </c>
      <c r="J682" s="86">
        <v>3517.54</v>
      </c>
      <c r="K682" s="86">
        <v>3518.22</v>
      </c>
      <c r="L682" s="86">
        <v>3517.37</v>
      </c>
      <c r="M682" s="86">
        <v>3522.65</v>
      </c>
      <c r="N682" s="86">
        <v>3522.37</v>
      </c>
      <c r="O682" s="86">
        <v>3495.14</v>
      </c>
      <c r="P682" s="86">
        <v>3493.06</v>
      </c>
      <c r="Q682" s="86">
        <v>3495.95</v>
      </c>
      <c r="R682" s="86">
        <v>3501.79</v>
      </c>
      <c r="S682" s="86">
        <v>3500.18</v>
      </c>
      <c r="T682" s="86">
        <v>3490.96</v>
      </c>
      <c r="U682" s="86">
        <v>3391.74</v>
      </c>
      <c r="V682" s="86">
        <v>3477.19</v>
      </c>
      <c r="W682" s="86">
        <v>3423.57</v>
      </c>
      <c r="X682" s="86">
        <v>3326.17</v>
      </c>
      <c r="Y682" s="86">
        <v>3318.82</v>
      </c>
    </row>
    <row r="683" spans="1:25" x14ac:dyDescent="0.2">
      <c r="A683" s="78">
        <v>12</v>
      </c>
      <c r="B683" s="86">
        <v>3281.93</v>
      </c>
      <c r="C683" s="86">
        <v>3280.3</v>
      </c>
      <c r="D683" s="86">
        <v>3312.65</v>
      </c>
      <c r="E683" s="86">
        <v>3292.88</v>
      </c>
      <c r="F683" s="86">
        <v>3328.61</v>
      </c>
      <c r="G683" s="86">
        <v>3341.18</v>
      </c>
      <c r="H683" s="86">
        <v>3432.07</v>
      </c>
      <c r="I683" s="86">
        <v>3483.7</v>
      </c>
      <c r="J683" s="86">
        <v>3509.6</v>
      </c>
      <c r="K683" s="86">
        <v>3505.01</v>
      </c>
      <c r="L683" s="86">
        <v>3502.24</v>
      </c>
      <c r="M683" s="86">
        <v>3483.38</v>
      </c>
      <c r="N683" s="86">
        <v>3502.86</v>
      </c>
      <c r="O683" s="86">
        <v>3502</v>
      </c>
      <c r="P683" s="86">
        <v>3481.74</v>
      </c>
      <c r="Q683" s="86">
        <v>3506.34</v>
      </c>
      <c r="R683" s="86">
        <v>3568.69</v>
      </c>
      <c r="S683" s="86">
        <v>3585.14</v>
      </c>
      <c r="T683" s="86">
        <v>3508.36</v>
      </c>
      <c r="U683" s="86">
        <v>3480.48</v>
      </c>
      <c r="V683" s="86">
        <v>3496.26</v>
      </c>
      <c r="W683" s="86">
        <v>3436.69</v>
      </c>
      <c r="X683" s="86">
        <v>3407.46</v>
      </c>
      <c r="Y683" s="86">
        <v>3338.73</v>
      </c>
    </row>
    <row r="684" spans="1:25" x14ac:dyDescent="0.2">
      <c r="A684" s="78">
        <v>13</v>
      </c>
      <c r="B684" s="86">
        <v>3341.19</v>
      </c>
      <c r="C684" s="86">
        <v>3325.44</v>
      </c>
      <c r="D684" s="86">
        <v>3325.79</v>
      </c>
      <c r="E684" s="86">
        <v>3313.51</v>
      </c>
      <c r="F684" s="86">
        <v>3342.88</v>
      </c>
      <c r="G684" s="86">
        <v>3399.38</v>
      </c>
      <c r="H684" s="86">
        <v>3420.36</v>
      </c>
      <c r="I684" s="86">
        <v>3468.02</v>
      </c>
      <c r="J684" s="86">
        <v>3494.69</v>
      </c>
      <c r="K684" s="86">
        <v>3496.62</v>
      </c>
      <c r="L684" s="86">
        <v>3496.36</v>
      </c>
      <c r="M684" s="86">
        <v>3496.31</v>
      </c>
      <c r="N684" s="86">
        <v>3494.84</v>
      </c>
      <c r="O684" s="86">
        <v>3493.87</v>
      </c>
      <c r="P684" s="86">
        <v>3494.48</v>
      </c>
      <c r="Q684" s="86">
        <v>3501.49</v>
      </c>
      <c r="R684" s="86">
        <v>3547.69</v>
      </c>
      <c r="S684" s="86">
        <v>3571.13</v>
      </c>
      <c r="T684" s="86">
        <v>3557.62</v>
      </c>
      <c r="U684" s="86">
        <v>3490.04</v>
      </c>
      <c r="V684" s="86">
        <v>3481.63</v>
      </c>
      <c r="W684" s="86">
        <v>3442.23</v>
      </c>
      <c r="X684" s="86">
        <v>3377.94</v>
      </c>
      <c r="Y684" s="86">
        <v>3332.21</v>
      </c>
    </row>
    <row r="685" spans="1:25" x14ac:dyDescent="0.2">
      <c r="A685" s="78">
        <v>14</v>
      </c>
      <c r="B685" s="86">
        <v>3311.7</v>
      </c>
      <c r="C685" s="86">
        <v>3310.75</v>
      </c>
      <c r="D685" s="86">
        <v>3315.27</v>
      </c>
      <c r="E685" s="86">
        <v>3333.47</v>
      </c>
      <c r="F685" s="86">
        <v>3386.37</v>
      </c>
      <c r="G685" s="86">
        <v>3469.96</v>
      </c>
      <c r="H685" s="86">
        <v>3551.59</v>
      </c>
      <c r="I685" s="86">
        <v>3554.07</v>
      </c>
      <c r="J685" s="86">
        <v>3553.92</v>
      </c>
      <c r="K685" s="86">
        <v>3553.93</v>
      </c>
      <c r="L685" s="86">
        <v>3554.29</v>
      </c>
      <c r="M685" s="86">
        <v>3553.96</v>
      </c>
      <c r="N685" s="86">
        <v>3548.3</v>
      </c>
      <c r="O685" s="86">
        <v>3544.81</v>
      </c>
      <c r="P685" s="86">
        <v>3546.34</v>
      </c>
      <c r="Q685" s="86">
        <v>3542.97</v>
      </c>
      <c r="R685" s="86">
        <v>3555.55</v>
      </c>
      <c r="S685" s="86">
        <v>3558.33</v>
      </c>
      <c r="T685" s="86">
        <v>3503.6</v>
      </c>
      <c r="U685" s="86">
        <v>3428.67</v>
      </c>
      <c r="V685" s="86">
        <v>3447.08</v>
      </c>
      <c r="W685" s="86">
        <v>3416.6</v>
      </c>
      <c r="X685" s="86">
        <v>3329.52</v>
      </c>
      <c r="Y685" s="86">
        <v>3274.63</v>
      </c>
    </row>
    <row r="686" spans="1:25" x14ac:dyDescent="0.2">
      <c r="A686" s="78">
        <v>15</v>
      </c>
      <c r="B686" s="86">
        <v>3280.32</v>
      </c>
      <c r="C686" s="86">
        <v>3252.41</v>
      </c>
      <c r="D686" s="86">
        <v>3276.32</v>
      </c>
      <c r="E686" s="86">
        <v>3271.06</v>
      </c>
      <c r="F686" s="86">
        <v>3396.48</v>
      </c>
      <c r="G686" s="86">
        <v>3458.24</v>
      </c>
      <c r="H686" s="86">
        <v>3498.24</v>
      </c>
      <c r="I686" s="86">
        <v>3528.11</v>
      </c>
      <c r="J686" s="86">
        <v>3542.74</v>
      </c>
      <c r="K686" s="86">
        <v>3541.38</v>
      </c>
      <c r="L686" s="86">
        <v>3538.25</v>
      </c>
      <c r="M686" s="86">
        <v>3551.01</v>
      </c>
      <c r="N686" s="86">
        <v>3571.06</v>
      </c>
      <c r="O686" s="86">
        <v>3580.92</v>
      </c>
      <c r="P686" s="86">
        <v>3586.11</v>
      </c>
      <c r="Q686" s="86">
        <v>3581.9</v>
      </c>
      <c r="R686" s="86">
        <v>3602.01</v>
      </c>
      <c r="S686" s="86">
        <v>3608.98</v>
      </c>
      <c r="T686" s="86">
        <v>3573.29</v>
      </c>
      <c r="U686" s="86">
        <v>3508.34</v>
      </c>
      <c r="V686" s="86">
        <v>3508.95</v>
      </c>
      <c r="W686" s="86">
        <v>3476.09</v>
      </c>
      <c r="X686" s="86">
        <v>3439.54</v>
      </c>
      <c r="Y686" s="86">
        <v>3301.43</v>
      </c>
    </row>
    <row r="687" spans="1:25" x14ac:dyDescent="0.2">
      <c r="A687" s="78">
        <v>16</v>
      </c>
      <c r="B687" s="86">
        <v>3411.74</v>
      </c>
      <c r="C687" s="86">
        <v>3407.98</v>
      </c>
      <c r="D687" s="86">
        <v>3423.38</v>
      </c>
      <c r="E687" s="86">
        <v>3427.11</v>
      </c>
      <c r="F687" s="86">
        <v>3495.62</v>
      </c>
      <c r="G687" s="86">
        <v>3530.48</v>
      </c>
      <c r="H687" s="86">
        <v>3593.91</v>
      </c>
      <c r="I687" s="86">
        <v>3608.24</v>
      </c>
      <c r="J687" s="86">
        <v>3600.4</v>
      </c>
      <c r="K687" s="86">
        <v>3597.74</v>
      </c>
      <c r="L687" s="86">
        <v>3654.68</v>
      </c>
      <c r="M687" s="86">
        <v>3591.86</v>
      </c>
      <c r="N687" s="86">
        <v>3637.41</v>
      </c>
      <c r="O687" s="86">
        <v>3636.82</v>
      </c>
      <c r="P687" s="86">
        <v>3643.71</v>
      </c>
      <c r="Q687" s="86">
        <v>3637.75</v>
      </c>
      <c r="R687" s="86">
        <v>3653.82</v>
      </c>
      <c r="S687" s="86">
        <v>3663.8</v>
      </c>
      <c r="T687" s="86">
        <v>3629.15</v>
      </c>
      <c r="U687" s="86">
        <v>3524.49</v>
      </c>
      <c r="V687" s="86">
        <v>3538.15</v>
      </c>
      <c r="W687" s="86">
        <v>3518.05</v>
      </c>
      <c r="X687" s="86">
        <v>3491.31</v>
      </c>
      <c r="Y687" s="86">
        <v>3436.17</v>
      </c>
    </row>
    <row r="688" spans="1:25" x14ac:dyDescent="0.2">
      <c r="A688" s="78">
        <v>17</v>
      </c>
      <c r="B688" s="86">
        <v>3402.17</v>
      </c>
      <c r="C688" s="86">
        <v>3399.22</v>
      </c>
      <c r="D688" s="86">
        <v>3413.32</v>
      </c>
      <c r="E688" s="86">
        <v>3414.02</v>
      </c>
      <c r="F688" s="86">
        <v>3465.97</v>
      </c>
      <c r="G688" s="86">
        <v>3514.67</v>
      </c>
      <c r="H688" s="86">
        <v>3620.91</v>
      </c>
      <c r="I688" s="86">
        <v>3641.07</v>
      </c>
      <c r="J688" s="86">
        <v>3644.05</v>
      </c>
      <c r="K688" s="86">
        <v>3637.65</v>
      </c>
      <c r="L688" s="86">
        <v>3615.16</v>
      </c>
      <c r="M688" s="86">
        <v>3620.37</v>
      </c>
      <c r="N688" s="86">
        <v>3605.18</v>
      </c>
      <c r="O688" s="86">
        <v>3616.26</v>
      </c>
      <c r="P688" s="86">
        <v>3622.05</v>
      </c>
      <c r="Q688" s="86">
        <v>3614.77</v>
      </c>
      <c r="R688" s="86">
        <v>3622.65</v>
      </c>
      <c r="S688" s="86">
        <v>3627.51</v>
      </c>
      <c r="T688" s="86">
        <v>3587.9</v>
      </c>
      <c r="U688" s="86">
        <v>3535.45</v>
      </c>
      <c r="V688" s="86">
        <v>3540.78</v>
      </c>
      <c r="W688" s="86">
        <v>3479.45</v>
      </c>
      <c r="X688" s="86">
        <v>3416.26</v>
      </c>
      <c r="Y688" s="86">
        <v>3397.22</v>
      </c>
    </row>
    <row r="689" spans="1:26" x14ac:dyDescent="0.2">
      <c r="A689" s="78">
        <v>18</v>
      </c>
      <c r="B689" s="86">
        <v>3405.91</v>
      </c>
      <c r="C689" s="86">
        <v>3429.94</v>
      </c>
      <c r="D689" s="86">
        <v>3458.81</v>
      </c>
      <c r="E689" s="86">
        <v>3528.45</v>
      </c>
      <c r="F689" s="86">
        <v>3552.53</v>
      </c>
      <c r="G689" s="86">
        <v>3596.49</v>
      </c>
      <c r="H689" s="86">
        <v>3654.28</v>
      </c>
      <c r="I689" s="86">
        <v>3676.37</v>
      </c>
      <c r="J689" s="86">
        <v>3700.28</v>
      </c>
      <c r="K689" s="86">
        <v>3687.18</v>
      </c>
      <c r="L689" s="86">
        <v>3679.06</v>
      </c>
      <c r="M689" s="86">
        <v>3644.72</v>
      </c>
      <c r="N689" s="86">
        <v>3624.12</v>
      </c>
      <c r="O689" s="86">
        <v>3634.94</v>
      </c>
      <c r="P689" s="86">
        <v>3631.98</v>
      </c>
      <c r="Q689" s="86">
        <v>3618.45</v>
      </c>
      <c r="R689" s="86">
        <v>3630.42</v>
      </c>
      <c r="S689" s="86">
        <v>3640.83</v>
      </c>
      <c r="T689" s="86">
        <v>3664.66</v>
      </c>
      <c r="U689" s="86">
        <v>3677.74</v>
      </c>
      <c r="V689" s="86">
        <v>3596.68</v>
      </c>
      <c r="W689" s="86">
        <v>3595.61</v>
      </c>
      <c r="X689" s="86">
        <v>3598.82</v>
      </c>
      <c r="Y689" s="86">
        <v>3511.85</v>
      </c>
    </row>
    <row r="690" spans="1:26" x14ac:dyDescent="0.2">
      <c r="A690" s="78">
        <v>19</v>
      </c>
      <c r="B690" s="86">
        <v>3511.15</v>
      </c>
      <c r="C690" s="86">
        <v>3494.81</v>
      </c>
      <c r="D690" s="86">
        <v>3498.77</v>
      </c>
      <c r="E690" s="86">
        <v>3390.4</v>
      </c>
      <c r="F690" s="86">
        <v>3486.3</v>
      </c>
      <c r="G690" s="86">
        <v>3533.45</v>
      </c>
      <c r="H690" s="86">
        <v>3586.68</v>
      </c>
      <c r="I690" s="86">
        <v>3669.87</v>
      </c>
      <c r="J690" s="86">
        <v>3693.1</v>
      </c>
      <c r="K690" s="86">
        <v>3694.89</v>
      </c>
      <c r="L690" s="86">
        <v>3679.77</v>
      </c>
      <c r="M690" s="86">
        <v>3675.45</v>
      </c>
      <c r="N690" s="86">
        <v>3671.67</v>
      </c>
      <c r="O690" s="86">
        <v>3671.56</v>
      </c>
      <c r="P690" s="86">
        <v>3669.72</v>
      </c>
      <c r="Q690" s="86">
        <v>3653.06</v>
      </c>
      <c r="R690" s="86">
        <v>3658.71</v>
      </c>
      <c r="S690" s="86">
        <v>3666.85</v>
      </c>
      <c r="T690" s="86">
        <v>3637.37</v>
      </c>
      <c r="U690" s="86">
        <v>3660.94</v>
      </c>
      <c r="V690" s="86">
        <v>3591.7</v>
      </c>
      <c r="W690" s="86">
        <v>3577.05</v>
      </c>
      <c r="X690" s="86">
        <v>3522.94</v>
      </c>
      <c r="Y690" s="86">
        <v>3482.24</v>
      </c>
    </row>
    <row r="691" spans="1:26" x14ac:dyDescent="0.2">
      <c r="A691" s="78">
        <v>20</v>
      </c>
      <c r="B691" s="86">
        <v>3433.14</v>
      </c>
      <c r="C691" s="86">
        <v>3418.24</v>
      </c>
      <c r="D691" s="86">
        <v>3411.15</v>
      </c>
      <c r="E691" s="86">
        <v>3312.74</v>
      </c>
      <c r="F691" s="86">
        <v>3407.57</v>
      </c>
      <c r="G691" s="86">
        <v>3400.18</v>
      </c>
      <c r="H691" s="86">
        <v>3420.36</v>
      </c>
      <c r="I691" s="86">
        <v>3459.92</v>
      </c>
      <c r="J691" s="86">
        <v>3478.75</v>
      </c>
      <c r="K691" s="86">
        <v>3522.78</v>
      </c>
      <c r="L691" s="86">
        <v>3509.72</v>
      </c>
      <c r="M691" s="86">
        <v>3515.96</v>
      </c>
      <c r="N691" s="86">
        <v>3558.44</v>
      </c>
      <c r="O691" s="86">
        <v>3563.91</v>
      </c>
      <c r="P691" s="86">
        <v>3567.99</v>
      </c>
      <c r="Q691" s="86">
        <v>3552.35</v>
      </c>
      <c r="R691" s="86">
        <v>3568.89</v>
      </c>
      <c r="S691" s="86">
        <v>3584.06</v>
      </c>
      <c r="T691" s="86">
        <v>3607.48</v>
      </c>
      <c r="U691" s="86">
        <v>3629.63</v>
      </c>
      <c r="V691" s="86">
        <v>3551.45</v>
      </c>
      <c r="W691" s="86">
        <v>3517.26</v>
      </c>
      <c r="X691" s="86">
        <v>3470.31</v>
      </c>
      <c r="Y691" s="86">
        <v>3429.48</v>
      </c>
    </row>
    <row r="692" spans="1:26" x14ac:dyDescent="0.2">
      <c r="A692" s="78">
        <v>21</v>
      </c>
      <c r="B692" s="86">
        <v>3256.39</v>
      </c>
      <c r="C692" s="86">
        <v>3253.57</v>
      </c>
      <c r="D692" s="86">
        <v>3269.75</v>
      </c>
      <c r="E692" s="86">
        <v>3319.68</v>
      </c>
      <c r="F692" s="86">
        <v>3279.32</v>
      </c>
      <c r="G692" s="86">
        <v>3423.25</v>
      </c>
      <c r="H692" s="86">
        <v>3464.21</v>
      </c>
      <c r="I692" s="86">
        <v>3630.46</v>
      </c>
      <c r="J692" s="86">
        <v>3606.71</v>
      </c>
      <c r="K692" s="86">
        <v>3598.63</v>
      </c>
      <c r="L692" s="86">
        <v>3519.07</v>
      </c>
      <c r="M692" s="86">
        <v>3484.63</v>
      </c>
      <c r="N692" s="86">
        <v>3438.92</v>
      </c>
      <c r="O692" s="86">
        <v>3367.41</v>
      </c>
      <c r="P692" s="86">
        <v>3369.21</v>
      </c>
      <c r="Q692" s="86">
        <v>3358.93</v>
      </c>
      <c r="R692" s="86">
        <v>3375.24</v>
      </c>
      <c r="S692" s="86">
        <v>3573.9</v>
      </c>
      <c r="T692" s="86">
        <v>3607.06</v>
      </c>
      <c r="U692" s="86">
        <v>3464.1</v>
      </c>
      <c r="V692" s="86">
        <v>3269.32</v>
      </c>
      <c r="W692" s="86">
        <v>3212.69</v>
      </c>
      <c r="X692" s="86">
        <v>3104.7</v>
      </c>
      <c r="Y692" s="86">
        <v>3057.56</v>
      </c>
    </row>
    <row r="693" spans="1:26" x14ac:dyDescent="0.2">
      <c r="A693" s="78">
        <v>22</v>
      </c>
      <c r="B693" s="86">
        <v>3181.06</v>
      </c>
      <c r="C693" s="86">
        <v>3181.12</v>
      </c>
      <c r="D693" s="86">
        <v>3196.68</v>
      </c>
      <c r="E693" s="86">
        <v>3197.58</v>
      </c>
      <c r="F693" s="86">
        <v>3225.72</v>
      </c>
      <c r="G693" s="86">
        <v>3267.57</v>
      </c>
      <c r="H693" s="86">
        <v>3353.06</v>
      </c>
      <c r="I693" s="86">
        <v>3463.27</v>
      </c>
      <c r="J693" s="86">
        <v>3420.35</v>
      </c>
      <c r="K693" s="86">
        <v>3398.83</v>
      </c>
      <c r="L693" s="86">
        <v>3380.62</v>
      </c>
      <c r="M693" s="86">
        <v>3344.05</v>
      </c>
      <c r="N693" s="86">
        <v>3331.97</v>
      </c>
      <c r="O693" s="86">
        <v>3343.26</v>
      </c>
      <c r="P693" s="86">
        <v>3359.2</v>
      </c>
      <c r="Q693" s="86">
        <v>3330.3</v>
      </c>
      <c r="R693" s="86">
        <v>3446.66</v>
      </c>
      <c r="S693" s="86">
        <v>3560.23</v>
      </c>
      <c r="T693" s="86">
        <v>3604.43</v>
      </c>
      <c r="U693" s="86">
        <v>3527.9</v>
      </c>
      <c r="V693" s="86">
        <v>3433.88</v>
      </c>
      <c r="W693" s="86">
        <v>3359.03</v>
      </c>
      <c r="X693" s="86">
        <v>3170.82</v>
      </c>
      <c r="Y693" s="86">
        <v>3181.83</v>
      </c>
    </row>
    <row r="694" spans="1:26" x14ac:dyDescent="0.2">
      <c r="A694" s="78">
        <v>23</v>
      </c>
      <c r="B694" s="86">
        <v>3157.65</v>
      </c>
      <c r="C694" s="86">
        <v>3137.82</v>
      </c>
      <c r="D694" s="86">
        <v>3192.6</v>
      </c>
      <c r="E694" s="86">
        <v>3248.02</v>
      </c>
      <c r="F694" s="86">
        <v>3258.49</v>
      </c>
      <c r="G694" s="86">
        <v>3342.71</v>
      </c>
      <c r="H694" s="86">
        <v>3476.16</v>
      </c>
      <c r="I694" s="86">
        <v>3506.07</v>
      </c>
      <c r="J694" s="86">
        <v>3544.81</v>
      </c>
      <c r="K694" s="86">
        <v>3539.95</v>
      </c>
      <c r="L694" s="86">
        <v>3515.11</v>
      </c>
      <c r="M694" s="86">
        <v>3509.5</v>
      </c>
      <c r="N694" s="86">
        <v>3500.9</v>
      </c>
      <c r="O694" s="86">
        <v>3500.39</v>
      </c>
      <c r="P694" s="86">
        <v>3500.3</v>
      </c>
      <c r="Q694" s="86">
        <v>3488.75</v>
      </c>
      <c r="R694" s="86">
        <v>3536.33</v>
      </c>
      <c r="S694" s="86">
        <v>3743.13</v>
      </c>
      <c r="T694" s="86">
        <v>3703.61</v>
      </c>
      <c r="U694" s="86">
        <v>3579.91</v>
      </c>
      <c r="V694" s="86">
        <v>3460.3</v>
      </c>
      <c r="W694" s="86">
        <v>3422.02</v>
      </c>
      <c r="X694" s="86">
        <v>3255.92</v>
      </c>
      <c r="Y694" s="86">
        <v>3183.05</v>
      </c>
    </row>
    <row r="695" spans="1:26" x14ac:dyDescent="0.2">
      <c r="A695" s="78">
        <v>24</v>
      </c>
      <c r="B695" s="86">
        <v>3245.88</v>
      </c>
      <c r="C695" s="86">
        <v>3240.22</v>
      </c>
      <c r="D695" s="86">
        <v>3282.89</v>
      </c>
      <c r="E695" s="86">
        <v>3330.38</v>
      </c>
      <c r="F695" s="86">
        <v>3396.09</v>
      </c>
      <c r="G695" s="86">
        <v>3491.77</v>
      </c>
      <c r="H695" s="86">
        <v>3695.12</v>
      </c>
      <c r="I695" s="86">
        <v>3767.58</v>
      </c>
      <c r="J695" s="86">
        <v>3798.39</v>
      </c>
      <c r="K695" s="86">
        <v>3802.57</v>
      </c>
      <c r="L695" s="86">
        <v>3790.86</v>
      </c>
      <c r="M695" s="86">
        <v>3768.49</v>
      </c>
      <c r="N695" s="86">
        <v>3768.26</v>
      </c>
      <c r="O695" s="86">
        <v>3771.45</v>
      </c>
      <c r="P695" s="86">
        <v>3787.25</v>
      </c>
      <c r="Q695" s="86">
        <v>3767.39</v>
      </c>
      <c r="R695" s="86">
        <v>3781.08</v>
      </c>
      <c r="S695" s="86">
        <v>3837.08</v>
      </c>
      <c r="T695" s="86">
        <v>3807.56</v>
      </c>
      <c r="U695" s="86">
        <v>3766.55</v>
      </c>
      <c r="V695" s="86">
        <v>3606.14</v>
      </c>
      <c r="W695" s="86">
        <v>3482.15</v>
      </c>
      <c r="X695" s="86">
        <v>3384.95</v>
      </c>
      <c r="Y695" s="86">
        <v>3292.11</v>
      </c>
    </row>
    <row r="696" spans="1:26" x14ac:dyDescent="0.2">
      <c r="A696" s="78">
        <v>25</v>
      </c>
      <c r="B696" s="86">
        <v>3496.27</v>
      </c>
      <c r="C696" s="86">
        <v>3600.38</v>
      </c>
      <c r="D696" s="86">
        <v>3701.86</v>
      </c>
      <c r="E696" s="86">
        <v>3756.63</v>
      </c>
      <c r="F696" s="86">
        <v>3737.56</v>
      </c>
      <c r="G696" s="86">
        <v>3788.82</v>
      </c>
      <c r="H696" s="86">
        <v>3831.84</v>
      </c>
      <c r="I696" s="86">
        <v>3866.97</v>
      </c>
      <c r="J696" s="86">
        <v>3880.95</v>
      </c>
      <c r="K696" s="86">
        <v>3880.03</v>
      </c>
      <c r="L696" s="86">
        <v>3874.38</v>
      </c>
      <c r="M696" s="86">
        <v>3871.91</v>
      </c>
      <c r="N696" s="86">
        <v>3866.22</v>
      </c>
      <c r="O696" s="86">
        <v>3862.24</v>
      </c>
      <c r="P696" s="86">
        <v>3863.27</v>
      </c>
      <c r="Q696" s="86">
        <v>3844.65</v>
      </c>
      <c r="R696" s="86">
        <v>3853.43</v>
      </c>
      <c r="S696" s="86">
        <v>3937.08</v>
      </c>
      <c r="T696" s="86">
        <v>3904</v>
      </c>
      <c r="U696" s="86">
        <v>3866.83</v>
      </c>
      <c r="V696" s="86">
        <v>3815.48</v>
      </c>
      <c r="W696" s="86">
        <v>3772.73</v>
      </c>
      <c r="X696" s="86">
        <v>3738.79</v>
      </c>
      <c r="Y696" s="86">
        <v>3630.48</v>
      </c>
    </row>
    <row r="697" spans="1:26" x14ac:dyDescent="0.2">
      <c r="A697" s="78">
        <v>26</v>
      </c>
      <c r="B697" s="86">
        <v>3653.66</v>
      </c>
      <c r="C697" s="86">
        <v>3769.3</v>
      </c>
      <c r="D697" s="86">
        <v>3771.28</v>
      </c>
      <c r="E697" s="86">
        <v>3813.02</v>
      </c>
      <c r="F697" s="86">
        <v>3828.45</v>
      </c>
      <c r="G697" s="86">
        <v>3905.35</v>
      </c>
      <c r="H697" s="86">
        <v>3934.61</v>
      </c>
      <c r="I697" s="86">
        <v>3940.95</v>
      </c>
      <c r="J697" s="86">
        <v>3953.58</v>
      </c>
      <c r="K697" s="86">
        <v>3961.13</v>
      </c>
      <c r="L697" s="86">
        <v>3958.18</v>
      </c>
      <c r="M697" s="86">
        <v>3957.19</v>
      </c>
      <c r="N697" s="86">
        <v>3953.29</v>
      </c>
      <c r="O697" s="86">
        <v>3951.49</v>
      </c>
      <c r="P697" s="86">
        <v>3949.09</v>
      </c>
      <c r="Q697" s="86">
        <v>3931.51</v>
      </c>
      <c r="R697" s="86">
        <v>3929.82</v>
      </c>
      <c r="S697" s="86">
        <v>4023.74</v>
      </c>
      <c r="T697" s="86">
        <v>3990.88</v>
      </c>
      <c r="U697" s="86">
        <v>3966.66</v>
      </c>
      <c r="V697" s="86">
        <v>3934.31</v>
      </c>
      <c r="W697" s="86">
        <v>3890.4</v>
      </c>
      <c r="X697" s="86">
        <v>3814.13</v>
      </c>
      <c r="Y697" s="86">
        <v>3732.89</v>
      </c>
    </row>
    <row r="698" spans="1:26" x14ac:dyDescent="0.2">
      <c r="A698" s="78">
        <v>27</v>
      </c>
      <c r="B698" s="86">
        <v>3687.94</v>
      </c>
      <c r="C698" s="86">
        <v>3686.48</v>
      </c>
      <c r="D698" s="86">
        <v>3670.43</v>
      </c>
      <c r="E698" s="86">
        <v>3690.59</v>
      </c>
      <c r="F698" s="86">
        <v>3756.26</v>
      </c>
      <c r="G698" s="86">
        <v>3806.31</v>
      </c>
      <c r="H698" s="86">
        <v>3807.48</v>
      </c>
      <c r="I698" s="86">
        <v>3811.17</v>
      </c>
      <c r="J698" s="86">
        <v>3808.96</v>
      </c>
      <c r="K698" s="86">
        <v>3818.21</v>
      </c>
      <c r="L698" s="86">
        <v>3819.53</v>
      </c>
      <c r="M698" s="86">
        <v>3814.85</v>
      </c>
      <c r="N698" s="86">
        <v>3813.15</v>
      </c>
      <c r="O698" s="86">
        <v>3812.89</v>
      </c>
      <c r="P698" s="86">
        <v>3813.59</v>
      </c>
      <c r="Q698" s="86">
        <v>3785.59</v>
      </c>
      <c r="R698" s="86">
        <v>3793.69</v>
      </c>
      <c r="S698" s="86">
        <v>3886.99</v>
      </c>
      <c r="T698" s="86">
        <v>3855.45</v>
      </c>
      <c r="U698" s="86">
        <v>3861.51</v>
      </c>
      <c r="V698" s="86">
        <v>3807.92</v>
      </c>
      <c r="W698" s="86">
        <v>3782.53</v>
      </c>
      <c r="X698" s="86">
        <v>3674</v>
      </c>
      <c r="Y698" s="86">
        <v>3546.27</v>
      </c>
    </row>
    <row r="699" spans="1:26" x14ac:dyDescent="0.2">
      <c r="A699" s="78">
        <v>28</v>
      </c>
      <c r="B699" s="86">
        <v>3088.31</v>
      </c>
      <c r="C699" s="86">
        <v>3066.67</v>
      </c>
      <c r="D699" s="86">
        <v>3147.77</v>
      </c>
      <c r="E699" s="86">
        <v>3406.84</v>
      </c>
      <c r="F699" s="86">
        <v>3411.7</v>
      </c>
      <c r="G699" s="86">
        <v>3559.25</v>
      </c>
      <c r="H699" s="86">
        <v>3610.4</v>
      </c>
      <c r="I699" s="86">
        <v>3678.12</v>
      </c>
      <c r="J699" s="86">
        <v>3704.23</v>
      </c>
      <c r="K699" s="86">
        <v>3716.14</v>
      </c>
      <c r="L699" s="86">
        <v>3708.47</v>
      </c>
      <c r="M699" s="86">
        <v>3711.24</v>
      </c>
      <c r="N699" s="86">
        <v>3753.88</v>
      </c>
      <c r="O699" s="86">
        <v>3755.46</v>
      </c>
      <c r="P699" s="86">
        <v>3760.29</v>
      </c>
      <c r="Q699" s="86">
        <v>3688.84</v>
      </c>
      <c r="R699" s="86">
        <v>3689.53</v>
      </c>
      <c r="S699" s="86">
        <v>3701.03</v>
      </c>
      <c r="T699" s="86">
        <v>3705.08</v>
      </c>
      <c r="U699" s="86">
        <v>3686.75</v>
      </c>
      <c r="V699" s="86">
        <v>3650.65</v>
      </c>
      <c r="W699" s="86">
        <v>3590.68</v>
      </c>
      <c r="X699" s="86">
        <v>3404.01</v>
      </c>
      <c r="Y699" s="86">
        <v>3293.85</v>
      </c>
    </row>
    <row r="700" spans="1:26" x14ac:dyDescent="0.2">
      <c r="A700" s="78">
        <v>29</v>
      </c>
      <c r="B700" s="86">
        <v>3254.89</v>
      </c>
      <c r="C700" s="86">
        <v>3189.16</v>
      </c>
      <c r="D700" s="86">
        <v>3511.15</v>
      </c>
      <c r="E700" s="86">
        <v>3563.8</v>
      </c>
      <c r="F700" s="86">
        <v>3568.03</v>
      </c>
      <c r="G700" s="86">
        <v>3625.13</v>
      </c>
      <c r="H700" s="86">
        <v>3638.87</v>
      </c>
      <c r="I700" s="86">
        <v>3678.64</v>
      </c>
      <c r="J700" s="86">
        <v>3719.71</v>
      </c>
      <c r="K700" s="86">
        <v>3722.31</v>
      </c>
      <c r="L700" s="86">
        <v>3725.05</v>
      </c>
      <c r="M700" s="86">
        <v>3742.94</v>
      </c>
      <c r="N700" s="86">
        <v>3791.44</v>
      </c>
      <c r="O700" s="86">
        <v>3788.61</v>
      </c>
      <c r="P700" s="86">
        <v>3789.4</v>
      </c>
      <c r="Q700" s="86">
        <v>3703.67</v>
      </c>
      <c r="R700" s="86">
        <v>3703.21</v>
      </c>
      <c r="S700" s="86">
        <v>3700.24</v>
      </c>
      <c r="T700" s="86">
        <v>3711.76</v>
      </c>
      <c r="U700" s="86">
        <v>3695.85</v>
      </c>
      <c r="V700" s="86">
        <v>3681.65</v>
      </c>
      <c r="W700" s="86">
        <v>3630.17</v>
      </c>
      <c r="X700" s="86">
        <v>3557.87</v>
      </c>
      <c r="Y700" s="86">
        <v>3430.75</v>
      </c>
    </row>
    <row r="701" spans="1:26" x14ac:dyDescent="0.2">
      <c r="A701" s="78">
        <v>30</v>
      </c>
      <c r="B701" s="86">
        <v>3374.21</v>
      </c>
      <c r="C701" s="86">
        <v>3345.13</v>
      </c>
      <c r="D701" s="86">
        <v>3563.89</v>
      </c>
      <c r="E701" s="86">
        <v>3651.81</v>
      </c>
      <c r="F701" s="86">
        <v>3663.56</v>
      </c>
      <c r="G701" s="86">
        <v>3707.41</v>
      </c>
      <c r="H701" s="86">
        <v>3741.91</v>
      </c>
      <c r="I701" s="86">
        <v>3771.89</v>
      </c>
      <c r="J701" s="86">
        <v>3789.59</v>
      </c>
      <c r="K701" s="86">
        <v>3800.5</v>
      </c>
      <c r="L701" s="86">
        <v>3791.87</v>
      </c>
      <c r="M701" s="86">
        <v>3797.5</v>
      </c>
      <c r="N701" s="86">
        <v>3797.29</v>
      </c>
      <c r="O701" s="86">
        <v>3787.34</v>
      </c>
      <c r="P701" s="86">
        <v>3787.97</v>
      </c>
      <c r="Q701" s="86">
        <v>3769.2</v>
      </c>
      <c r="R701" s="86">
        <v>3765.89</v>
      </c>
      <c r="S701" s="86">
        <v>3753.55</v>
      </c>
      <c r="T701" s="86">
        <v>3737.22</v>
      </c>
      <c r="U701" s="86">
        <v>3767.69</v>
      </c>
      <c r="V701" s="86">
        <v>3760.01</v>
      </c>
      <c r="W701" s="86">
        <v>3713.06</v>
      </c>
      <c r="X701" s="86">
        <v>3641.92</v>
      </c>
      <c r="Y701" s="86">
        <v>3504.43</v>
      </c>
    </row>
    <row r="702" spans="1:26" s="43" customFormat="1" ht="15" x14ac:dyDescent="0.25">
      <c r="A702" s="78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1"/>
    </row>
    <row r="704" spans="1:26" ht="27" customHeight="1" x14ac:dyDescent="0.2">
      <c r="A704" s="25"/>
      <c r="B704" s="71" t="s">
        <v>96</v>
      </c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3"/>
    </row>
    <row r="705" spans="1:26" ht="25.5" x14ac:dyDescent="0.2">
      <c r="A705" s="74" t="s">
        <v>69</v>
      </c>
      <c r="B705" s="75" t="s">
        <v>70</v>
      </c>
      <c r="C705" s="26" t="s">
        <v>71</v>
      </c>
      <c r="D705" s="26" t="s">
        <v>72</v>
      </c>
      <c r="E705" s="26" t="s">
        <v>73</v>
      </c>
      <c r="F705" s="26" t="s">
        <v>74</v>
      </c>
      <c r="G705" s="26" t="s">
        <v>75</v>
      </c>
      <c r="H705" s="26" t="s">
        <v>76</v>
      </c>
      <c r="I705" s="26" t="s">
        <v>77</v>
      </c>
      <c r="J705" s="26" t="s">
        <v>78</v>
      </c>
      <c r="K705" s="26" t="s">
        <v>79</v>
      </c>
      <c r="L705" s="26" t="s">
        <v>80</v>
      </c>
      <c r="M705" s="26" t="s">
        <v>81</v>
      </c>
      <c r="N705" s="26" t="s">
        <v>82</v>
      </c>
      <c r="O705" s="26" t="s">
        <v>83</v>
      </c>
      <c r="P705" s="26" t="s">
        <v>84</v>
      </c>
      <c r="Q705" s="26" t="s">
        <v>85</v>
      </c>
      <c r="R705" s="26" t="s">
        <v>86</v>
      </c>
      <c r="S705" s="26" t="s">
        <v>87</v>
      </c>
      <c r="T705" s="26" t="s">
        <v>88</v>
      </c>
      <c r="U705" s="26" t="s">
        <v>89</v>
      </c>
      <c r="V705" s="26" t="s">
        <v>90</v>
      </c>
      <c r="W705" s="26" t="s">
        <v>91</v>
      </c>
      <c r="X705" s="26" t="s">
        <v>92</v>
      </c>
      <c r="Y705" s="26" t="s">
        <v>93</v>
      </c>
    </row>
    <row r="706" spans="1:26" x14ac:dyDescent="0.2">
      <c r="A706" s="76">
        <v>1</v>
      </c>
      <c r="B706" s="86">
        <v>3548.97</v>
      </c>
      <c r="C706" s="86">
        <v>3543.06</v>
      </c>
      <c r="D706" s="86">
        <v>3588.5</v>
      </c>
      <c r="E706" s="86">
        <v>3548.65</v>
      </c>
      <c r="F706" s="86">
        <v>3687.69</v>
      </c>
      <c r="G706" s="86">
        <v>3846.9</v>
      </c>
      <c r="H706" s="86">
        <v>3910.4</v>
      </c>
      <c r="I706" s="86">
        <v>3992.48</v>
      </c>
      <c r="J706" s="86">
        <v>4057.89</v>
      </c>
      <c r="K706" s="86">
        <v>4046.3</v>
      </c>
      <c r="L706" s="86">
        <v>4022.15</v>
      </c>
      <c r="M706" s="86">
        <v>4026.14</v>
      </c>
      <c r="N706" s="86">
        <v>3997.39</v>
      </c>
      <c r="O706" s="86">
        <v>4013.2</v>
      </c>
      <c r="P706" s="86">
        <v>4005.8</v>
      </c>
      <c r="Q706" s="86">
        <v>4044.81</v>
      </c>
      <c r="R706" s="86">
        <v>4091.33</v>
      </c>
      <c r="S706" s="86">
        <v>4098.99</v>
      </c>
      <c r="T706" s="86">
        <v>4006.04</v>
      </c>
      <c r="U706" s="86">
        <v>3990.21</v>
      </c>
      <c r="V706" s="86">
        <v>3989.26</v>
      </c>
      <c r="W706" s="86">
        <v>3924.74</v>
      </c>
      <c r="X706" s="86">
        <v>3856.59</v>
      </c>
      <c r="Y706" s="86">
        <v>3820.85</v>
      </c>
      <c r="Z706" s="1">
        <v>1</v>
      </c>
    </row>
    <row r="707" spans="1:26" x14ac:dyDescent="0.2">
      <c r="A707" s="78">
        <v>2</v>
      </c>
      <c r="B707" s="86">
        <v>3599.52</v>
      </c>
      <c r="C707" s="86">
        <v>3701.78</v>
      </c>
      <c r="D707" s="86">
        <v>3871.3</v>
      </c>
      <c r="E707" s="86">
        <v>3853.57</v>
      </c>
      <c r="F707" s="86">
        <v>3908.52</v>
      </c>
      <c r="G707" s="86">
        <v>3945.94</v>
      </c>
      <c r="H707" s="86">
        <v>3959.11</v>
      </c>
      <c r="I707" s="86">
        <v>3988.17</v>
      </c>
      <c r="J707" s="86">
        <v>4013.35</v>
      </c>
      <c r="K707" s="86">
        <v>3996.02</v>
      </c>
      <c r="L707" s="86">
        <v>3983.58</v>
      </c>
      <c r="M707" s="86">
        <v>3966.32</v>
      </c>
      <c r="N707" s="86">
        <v>3959.79</v>
      </c>
      <c r="O707" s="86">
        <v>3967.66</v>
      </c>
      <c r="P707" s="86">
        <v>3958.32</v>
      </c>
      <c r="Q707" s="86">
        <v>3954.77</v>
      </c>
      <c r="R707" s="86">
        <v>3994.21</v>
      </c>
      <c r="S707" s="86">
        <v>3991.49</v>
      </c>
      <c r="T707" s="86">
        <v>3932.56</v>
      </c>
      <c r="U707" s="86">
        <v>3872.22</v>
      </c>
      <c r="V707" s="86">
        <v>3896.3</v>
      </c>
      <c r="W707" s="86">
        <v>3855.96</v>
      </c>
      <c r="X707" s="86">
        <v>3570.68</v>
      </c>
      <c r="Y707" s="86">
        <v>3539.24</v>
      </c>
    </row>
    <row r="708" spans="1:26" x14ac:dyDescent="0.2">
      <c r="A708" s="78">
        <v>3</v>
      </c>
      <c r="B708" s="86">
        <v>3675.48</v>
      </c>
      <c r="C708" s="86">
        <v>3711.84</v>
      </c>
      <c r="D708" s="86">
        <v>3865.07</v>
      </c>
      <c r="E708" s="86">
        <v>3806.41</v>
      </c>
      <c r="F708" s="86">
        <v>3932.11</v>
      </c>
      <c r="G708" s="86">
        <v>3942.06</v>
      </c>
      <c r="H708" s="86">
        <v>3972.75</v>
      </c>
      <c r="I708" s="86">
        <v>4049.19</v>
      </c>
      <c r="J708" s="86">
        <v>4071.56</v>
      </c>
      <c r="K708" s="86">
        <v>4075.39</v>
      </c>
      <c r="L708" s="86">
        <v>4053.03</v>
      </c>
      <c r="M708" s="86">
        <v>4047.74</v>
      </c>
      <c r="N708" s="86">
        <v>4041.94</v>
      </c>
      <c r="O708" s="86">
        <v>4068.4</v>
      </c>
      <c r="P708" s="86">
        <v>4083.43</v>
      </c>
      <c r="Q708" s="86">
        <v>4073.18</v>
      </c>
      <c r="R708" s="86">
        <v>4088.27</v>
      </c>
      <c r="S708" s="86">
        <v>4081.33</v>
      </c>
      <c r="T708" s="86">
        <v>4020.91</v>
      </c>
      <c r="U708" s="86">
        <v>3993.77</v>
      </c>
      <c r="V708" s="86">
        <v>4002.94</v>
      </c>
      <c r="W708" s="86">
        <v>3937.59</v>
      </c>
      <c r="X708" s="86">
        <v>3906.25</v>
      </c>
      <c r="Y708" s="86">
        <v>3814.34</v>
      </c>
    </row>
    <row r="709" spans="1:26" x14ac:dyDescent="0.2">
      <c r="A709" s="78">
        <v>4</v>
      </c>
      <c r="B709" s="86">
        <v>3694.83</v>
      </c>
      <c r="C709" s="86">
        <v>3604.96</v>
      </c>
      <c r="D709" s="86">
        <v>3692.6</v>
      </c>
      <c r="E709" s="86">
        <v>3656.44</v>
      </c>
      <c r="F709" s="86">
        <v>3770.24</v>
      </c>
      <c r="G709" s="86">
        <v>3859.08</v>
      </c>
      <c r="H709" s="86">
        <v>3915.38</v>
      </c>
      <c r="I709" s="86">
        <v>4017.88</v>
      </c>
      <c r="J709" s="86">
        <v>4015.47</v>
      </c>
      <c r="K709" s="86">
        <v>4016.52</v>
      </c>
      <c r="L709" s="86">
        <v>4001.42</v>
      </c>
      <c r="M709" s="86">
        <v>3997.78</v>
      </c>
      <c r="N709" s="86">
        <v>3985</v>
      </c>
      <c r="O709" s="86">
        <v>3992.04</v>
      </c>
      <c r="P709" s="86">
        <v>4002.94</v>
      </c>
      <c r="Q709" s="86">
        <v>3999.3</v>
      </c>
      <c r="R709" s="86">
        <v>3999.44</v>
      </c>
      <c r="S709" s="86">
        <v>4005.18</v>
      </c>
      <c r="T709" s="86">
        <v>3972.26</v>
      </c>
      <c r="U709" s="86">
        <v>3940.51</v>
      </c>
      <c r="V709" s="86">
        <v>3959.07</v>
      </c>
      <c r="W709" s="86">
        <v>3925.28</v>
      </c>
      <c r="X709" s="86">
        <v>3869.48</v>
      </c>
      <c r="Y709" s="86">
        <v>3733.67</v>
      </c>
    </row>
    <row r="710" spans="1:26" x14ac:dyDescent="0.2">
      <c r="A710" s="78">
        <v>5</v>
      </c>
      <c r="B710" s="86">
        <v>3837.19</v>
      </c>
      <c r="C710" s="86">
        <v>3828.11</v>
      </c>
      <c r="D710" s="86">
        <v>3830.92</v>
      </c>
      <c r="E710" s="86">
        <v>3781.69</v>
      </c>
      <c r="F710" s="86">
        <v>3858.2</v>
      </c>
      <c r="G710" s="86">
        <v>3894.14</v>
      </c>
      <c r="H710" s="86">
        <v>3942.45</v>
      </c>
      <c r="I710" s="86">
        <v>4012.82</v>
      </c>
      <c r="J710" s="86">
        <v>4068.18</v>
      </c>
      <c r="K710" s="86">
        <v>4082.33</v>
      </c>
      <c r="L710" s="86">
        <v>4090.69</v>
      </c>
      <c r="M710" s="86">
        <v>4090.5</v>
      </c>
      <c r="N710" s="86">
        <v>4067.18</v>
      </c>
      <c r="O710" s="86">
        <v>4064.25</v>
      </c>
      <c r="P710" s="86">
        <v>4073.54</v>
      </c>
      <c r="Q710" s="86">
        <v>4053.52</v>
      </c>
      <c r="R710" s="86">
        <v>4051.14</v>
      </c>
      <c r="S710" s="86">
        <v>4050.63</v>
      </c>
      <c r="T710" s="86">
        <v>4021.26</v>
      </c>
      <c r="U710" s="86">
        <v>3975.1</v>
      </c>
      <c r="V710" s="86">
        <v>3987.45</v>
      </c>
      <c r="W710" s="86">
        <v>3935.87</v>
      </c>
      <c r="X710" s="86">
        <v>3846.08</v>
      </c>
      <c r="Y710" s="86">
        <v>3828.19</v>
      </c>
    </row>
    <row r="711" spans="1:26" x14ac:dyDescent="0.2">
      <c r="A711" s="78">
        <v>6</v>
      </c>
      <c r="B711" s="86">
        <v>3893.47</v>
      </c>
      <c r="C711" s="86">
        <v>3884.59</v>
      </c>
      <c r="D711" s="86">
        <v>3908.84</v>
      </c>
      <c r="E711" s="86">
        <v>3918.24</v>
      </c>
      <c r="F711" s="86">
        <v>3938.35</v>
      </c>
      <c r="G711" s="86">
        <v>3907.43</v>
      </c>
      <c r="H711" s="86">
        <v>3978.61</v>
      </c>
      <c r="I711" s="86">
        <v>3985.28</v>
      </c>
      <c r="J711" s="86">
        <v>4038.24</v>
      </c>
      <c r="K711" s="86">
        <v>4073.71</v>
      </c>
      <c r="L711" s="86">
        <v>4066.21</v>
      </c>
      <c r="M711" s="86">
        <v>4063.11</v>
      </c>
      <c r="N711" s="86">
        <v>4051.91</v>
      </c>
      <c r="O711" s="86">
        <v>4059.3</v>
      </c>
      <c r="P711" s="86">
        <v>4052.07</v>
      </c>
      <c r="Q711" s="86">
        <v>4081.89</v>
      </c>
      <c r="R711" s="86">
        <v>4112.51</v>
      </c>
      <c r="S711" s="86">
        <v>4114.54</v>
      </c>
      <c r="T711" s="86">
        <v>4151.03</v>
      </c>
      <c r="U711" s="86">
        <v>4179.32</v>
      </c>
      <c r="V711" s="86">
        <v>4108.79</v>
      </c>
      <c r="W711" s="86">
        <v>4046.14</v>
      </c>
      <c r="X711" s="86">
        <v>3940.52</v>
      </c>
      <c r="Y711" s="86">
        <v>3893.91</v>
      </c>
    </row>
    <row r="712" spans="1:26" x14ac:dyDescent="0.2">
      <c r="A712" s="78">
        <v>7</v>
      </c>
      <c r="B712" s="86">
        <v>3781.96</v>
      </c>
      <c r="C712" s="86">
        <v>3769.34</v>
      </c>
      <c r="D712" s="86">
        <v>3772</v>
      </c>
      <c r="E712" s="86">
        <v>3778.61</v>
      </c>
      <c r="F712" s="86">
        <v>3809.82</v>
      </c>
      <c r="G712" s="86">
        <v>3835.95</v>
      </c>
      <c r="H712" s="86">
        <v>3841.02</v>
      </c>
      <c r="I712" s="86">
        <v>3930.34</v>
      </c>
      <c r="J712" s="86">
        <v>3920.18</v>
      </c>
      <c r="K712" s="86">
        <v>3906.76</v>
      </c>
      <c r="L712" s="86">
        <v>3835.43</v>
      </c>
      <c r="M712" s="86">
        <v>3835.23</v>
      </c>
      <c r="N712" s="86">
        <v>3834.84</v>
      </c>
      <c r="O712" s="86">
        <v>3833.17</v>
      </c>
      <c r="P712" s="86">
        <v>3830.81</v>
      </c>
      <c r="Q712" s="86">
        <v>3874.94</v>
      </c>
      <c r="R712" s="86">
        <v>3956.14</v>
      </c>
      <c r="S712" s="86">
        <v>3973.71</v>
      </c>
      <c r="T712" s="86">
        <v>3991.99</v>
      </c>
      <c r="U712" s="86">
        <v>3910.21</v>
      </c>
      <c r="V712" s="86">
        <v>3854.67</v>
      </c>
      <c r="W712" s="86">
        <v>3805.21</v>
      </c>
      <c r="X712" s="86">
        <v>3693.79</v>
      </c>
      <c r="Y712" s="86">
        <v>3579.76</v>
      </c>
    </row>
    <row r="713" spans="1:26" x14ac:dyDescent="0.2">
      <c r="A713" s="78">
        <v>8</v>
      </c>
      <c r="B713" s="86">
        <v>3577.65</v>
      </c>
      <c r="C713" s="86">
        <v>3579.02</v>
      </c>
      <c r="D713" s="86">
        <v>3644.92</v>
      </c>
      <c r="E713" s="86">
        <v>3719.32</v>
      </c>
      <c r="F713" s="86">
        <v>3795.89</v>
      </c>
      <c r="G713" s="86">
        <v>3818.48</v>
      </c>
      <c r="H713" s="86">
        <v>3845.25</v>
      </c>
      <c r="I713" s="86">
        <v>3889.67</v>
      </c>
      <c r="J713" s="86">
        <v>3893.42</v>
      </c>
      <c r="K713" s="86">
        <v>3890.57</v>
      </c>
      <c r="L713" s="86">
        <v>3881.8</v>
      </c>
      <c r="M713" s="86">
        <v>3882.15</v>
      </c>
      <c r="N713" s="86">
        <v>3888.46</v>
      </c>
      <c r="O713" s="86">
        <v>3896.09</v>
      </c>
      <c r="P713" s="86">
        <v>3898.58</v>
      </c>
      <c r="Q713" s="86">
        <v>3907.56</v>
      </c>
      <c r="R713" s="86">
        <v>3924.69</v>
      </c>
      <c r="S713" s="86">
        <v>3930.44</v>
      </c>
      <c r="T713" s="86">
        <v>3952.79</v>
      </c>
      <c r="U713" s="86">
        <v>3902.1</v>
      </c>
      <c r="V713" s="86">
        <v>3822.07</v>
      </c>
      <c r="W713" s="86">
        <v>3787.03</v>
      </c>
      <c r="X713" s="86">
        <v>3703.03</v>
      </c>
      <c r="Y713" s="86">
        <v>3625.6</v>
      </c>
    </row>
    <row r="714" spans="1:26" x14ac:dyDescent="0.2">
      <c r="A714" s="78">
        <v>9</v>
      </c>
      <c r="B714" s="86">
        <v>3634.26</v>
      </c>
      <c r="C714" s="86">
        <v>3595.79</v>
      </c>
      <c r="D714" s="86">
        <v>3789.35</v>
      </c>
      <c r="E714" s="86">
        <v>3896.94</v>
      </c>
      <c r="F714" s="86">
        <v>4011.54</v>
      </c>
      <c r="G714" s="86">
        <v>4025.27</v>
      </c>
      <c r="H714" s="86">
        <v>4042.27</v>
      </c>
      <c r="I714" s="86">
        <v>4054.74</v>
      </c>
      <c r="J714" s="86">
        <v>4057.78</v>
      </c>
      <c r="K714" s="86">
        <v>4055.51</v>
      </c>
      <c r="L714" s="86">
        <v>4041.17</v>
      </c>
      <c r="M714" s="86">
        <v>4037.43</v>
      </c>
      <c r="N714" s="86">
        <v>4043.94</v>
      </c>
      <c r="O714" s="86">
        <v>4044.58</v>
      </c>
      <c r="P714" s="86">
        <v>4045.2</v>
      </c>
      <c r="Q714" s="86">
        <v>4058.55</v>
      </c>
      <c r="R714" s="86">
        <v>4111.25</v>
      </c>
      <c r="S714" s="86">
        <v>4114.1000000000004</v>
      </c>
      <c r="T714" s="86">
        <v>4123.97</v>
      </c>
      <c r="U714" s="86">
        <v>4065.17</v>
      </c>
      <c r="V714" s="86">
        <v>3982.75</v>
      </c>
      <c r="W714" s="86">
        <v>3926.79</v>
      </c>
      <c r="X714" s="86">
        <v>3816.55</v>
      </c>
      <c r="Y714" s="86">
        <v>3777.56</v>
      </c>
    </row>
    <row r="715" spans="1:26" x14ac:dyDescent="0.2">
      <c r="A715" s="78">
        <v>10</v>
      </c>
      <c r="B715" s="86">
        <v>3773.16</v>
      </c>
      <c r="C715" s="86">
        <v>3770.91</v>
      </c>
      <c r="D715" s="86">
        <v>3865.05</v>
      </c>
      <c r="E715" s="86">
        <v>3841.17</v>
      </c>
      <c r="F715" s="86">
        <v>3883.14</v>
      </c>
      <c r="G715" s="86">
        <v>3918.19</v>
      </c>
      <c r="H715" s="86">
        <v>3957.25</v>
      </c>
      <c r="I715" s="86">
        <v>3990.4</v>
      </c>
      <c r="J715" s="86">
        <v>3989.63</v>
      </c>
      <c r="K715" s="86">
        <v>3987.4</v>
      </c>
      <c r="L715" s="86">
        <v>3981.44</v>
      </c>
      <c r="M715" s="86">
        <v>3970.9</v>
      </c>
      <c r="N715" s="86">
        <v>3962.65</v>
      </c>
      <c r="O715" s="86">
        <v>3932.67</v>
      </c>
      <c r="P715" s="86">
        <v>3952.21</v>
      </c>
      <c r="Q715" s="86">
        <v>3952.58</v>
      </c>
      <c r="R715" s="86">
        <v>4026.05</v>
      </c>
      <c r="S715" s="86">
        <v>4022.13</v>
      </c>
      <c r="T715" s="86">
        <v>4034.87</v>
      </c>
      <c r="U715" s="86">
        <v>3970.1</v>
      </c>
      <c r="V715" s="86">
        <v>3921.87</v>
      </c>
      <c r="W715" s="86">
        <v>3879.87</v>
      </c>
      <c r="X715" s="86">
        <v>3816.69</v>
      </c>
      <c r="Y715" s="86">
        <v>3772.65</v>
      </c>
    </row>
    <row r="716" spans="1:26" x14ac:dyDescent="0.2">
      <c r="A716" s="78">
        <v>11</v>
      </c>
      <c r="B716" s="86">
        <v>3637.25</v>
      </c>
      <c r="C716" s="86">
        <v>3639.49</v>
      </c>
      <c r="D716" s="86">
        <v>3666.89</v>
      </c>
      <c r="E716" s="86">
        <v>3642.69</v>
      </c>
      <c r="F716" s="86">
        <v>3692.07</v>
      </c>
      <c r="G716" s="86">
        <v>3794.63</v>
      </c>
      <c r="H716" s="86">
        <v>3818.62</v>
      </c>
      <c r="I716" s="86">
        <v>3844.1</v>
      </c>
      <c r="J716" s="86">
        <v>3846.21</v>
      </c>
      <c r="K716" s="86">
        <v>3846.89</v>
      </c>
      <c r="L716" s="86">
        <v>3846.04</v>
      </c>
      <c r="M716" s="86">
        <v>3851.32</v>
      </c>
      <c r="N716" s="86">
        <v>3851.04</v>
      </c>
      <c r="O716" s="86">
        <v>3823.81</v>
      </c>
      <c r="P716" s="86">
        <v>3821.73</v>
      </c>
      <c r="Q716" s="86">
        <v>3824.62</v>
      </c>
      <c r="R716" s="86">
        <v>3830.46</v>
      </c>
      <c r="S716" s="86">
        <v>3828.85</v>
      </c>
      <c r="T716" s="86">
        <v>3819.63</v>
      </c>
      <c r="U716" s="86">
        <v>3720.41</v>
      </c>
      <c r="V716" s="86">
        <v>3805.86</v>
      </c>
      <c r="W716" s="86">
        <v>3752.24</v>
      </c>
      <c r="X716" s="86">
        <v>3654.84</v>
      </c>
      <c r="Y716" s="86">
        <v>3647.49</v>
      </c>
    </row>
    <row r="717" spans="1:26" x14ac:dyDescent="0.2">
      <c r="A717" s="78">
        <v>12</v>
      </c>
      <c r="B717" s="86">
        <v>3610.6</v>
      </c>
      <c r="C717" s="86">
        <v>3608.97</v>
      </c>
      <c r="D717" s="86">
        <v>3641.32</v>
      </c>
      <c r="E717" s="86">
        <v>3621.55</v>
      </c>
      <c r="F717" s="86">
        <v>3657.28</v>
      </c>
      <c r="G717" s="86">
        <v>3669.85</v>
      </c>
      <c r="H717" s="86">
        <v>3760.74</v>
      </c>
      <c r="I717" s="86">
        <v>3812.37</v>
      </c>
      <c r="J717" s="86">
        <v>3838.27</v>
      </c>
      <c r="K717" s="86">
        <v>3833.68</v>
      </c>
      <c r="L717" s="86">
        <v>3830.91</v>
      </c>
      <c r="M717" s="86">
        <v>3812.05</v>
      </c>
      <c r="N717" s="86">
        <v>3831.53</v>
      </c>
      <c r="O717" s="86">
        <v>3830.67</v>
      </c>
      <c r="P717" s="86">
        <v>3810.41</v>
      </c>
      <c r="Q717" s="86">
        <v>3835.01</v>
      </c>
      <c r="R717" s="86">
        <v>3897.36</v>
      </c>
      <c r="S717" s="86">
        <v>3913.81</v>
      </c>
      <c r="T717" s="86">
        <v>3837.03</v>
      </c>
      <c r="U717" s="86">
        <v>3809.15</v>
      </c>
      <c r="V717" s="86">
        <v>3824.93</v>
      </c>
      <c r="W717" s="86">
        <v>3765.36</v>
      </c>
      <c r="X717" s="86">
        <v>3736.13</v>
      </c>
      <c r="Y717" s="86">
        <v>3667.4</v>
      </c>
    </row>
    <row r="718" spans="1:26" x14ac:dyDescent="0.2">
      <c r="A718" s="78">
        <v>13</v>
      </c>
      <c r="B718" s="86">
        <v>3669.86</v>
      </c>
      <c r="C718" s="86">
        <v>3654.11</v>
      </c>
      <c r="D718" s="86">
        <v>3654.46</v>
      </c>
      <c r="E718" s="86">
        <v>3642.18</v>
      </c>
      <c r="F718" s="86">
        <v>3671.55</v>
      </c>
      <c r="G718" s="86">
        <v>3728.05</v>
      </c>
      <c r="H718" s="86">
        <v>3749.03</v>
      </c>
      <c r="I718" s="86">
        <v>3796.69</v>
      </c>
      <c r="J718" s="86">
        <v>3823.36</v>
      </c>
      <c r="K718" s="86">
        <v>3825.29</v>
      </c>
      <c r="L718" s="86">
        <v>3825.03</v>
      </c>
      <c r="M718" s="86">
        <v>3824.98</v>
      </c>
      <c r="N718" s="86">
        <v>3823.51</v>
      </c>
      <c r="O718" s="86">
        <v>3822.54</v>
      </c>
      <c r="P718" s="86">
        <v>3823.15</v>
      </c>
      <c r="Q718" s="86">
        <v>3830.16</v>
      </c>
      <c r="R718" s="86">
        <v>3876.36</v>
      </c>
      <c r="S718" s="86">
        <v>3899.8</v>
      </c>
      <c r="T718" s="86">
        <v>3886.29</v>
      </c>
      <c r="U718" s="86">
        <v>3818.71</v>
      </c>
      <c r="V718" s="86">
        <v>3810.3</v>
      </c>
      <c r="W718" s="86">
        <v>3770.9</v>
      </c>
      <c r="X718" s="86">
        <v>3706.61</v>
      </c>
      <c r="Y718" s="86">
        <v>3660.88</v>
      </c>
    </row>
    <row r="719" spans="1:26" x14ac:dyDescent="0.2">
      <c r="A719" s="78">
        <v>14</v>
      </c>
      <c r="B719" s="86">
        <v>3640.37</v>
      </c>
      <c r="C719" s="86">
        <v>3639.42</v>
      </c>
      <c r="D719" s="86">
        <v>3643.94</v>
      </c>
      <c r="E719" s="86">
        <v>3662.14</v>
      </c>
      <c r="F719" s="86">
        <v>3715.04</v>
      </c>
      <c r="G719" s="86">
        <v>3798.63</v>
      </c>
      <c r="H719" s="86">
        <v>3880.26</v>
      </c>
      <c r="I719" s="86">
        <v>3882.74</v>
      </c>
      <c r="J719" s="86">
        <v>3882.59</v>
      </c>
      <c r="K719" s="86">
        <v>3882.6</v>
      </c>
      <c r="L719" s="86">
        <v>3882.96</v>
      </c>
      <c r="M719" s="86">
        <v>3882.63</v>
      </c>
      <c r="N719" s="86">
        <v>3876.97</v>
      </c>
      <c r="O719" s="86">
        <v>3873.48</v>
      </c>
      <c r="P719" s="86">
        <v>3875.01</v>
      </c>
      <c r="Q719" s="86">
        <v>3871.64</v>
      </c>
      <c r="R719" s="86">
        <v>3884.22</v>
      </c>
      <c r="S719" s="86">
        <v>3887</v>
      </c>
      <c r="T719" s="86">
        <v>3832.27</v>
      </c>
      <c r="U719" s="86">
        <v>3757.34</v>
      </c>
      <c r="V719" s="86">
        <v>3775.75</v>
      </c>
      <c r="W719" s="86">
        <v>3745.27</v>
      </c>
      <c r="X719" s="86">
        <v>3658.19</v>
      </c>
      <c r="Y719" s="86">
        <v>3603.3</v>
      </c>
    </row>
    <row r="720" spans="1:26" x14ac:dyDescent="0.2">
      <c r="A720" s="78">
        <v>15</v>
      </c>
      <c r="B720" s="86">
        <v>3608.99</v>
      </c>
      <c r="C720" s="86">
        <v>3581.08</v>
      </c>
      <c r="D720" s="86">
        <v>3604.99</v>
      </c>
      <c r="E720" s="86">
        <v>3599.73</v>
      </c>
      <c r="F720" s="86">
        <v>3725.15</v>
      </c>
      <c r="G720" s="86">
        <v>3786.91</v>
      </c>
      <c r="H720" s="86">
        <v>3826.91</v>
      </c>
      <c r="I720" s="86">
        <v>3856.78</v>
      </c>
      <c r="J720" s="86">
        <v>3871.41</v>
      </c>
      <c r="K720" s="86">
        <v>3870.05</v>
      </c>
      <c r="L720" s="86">
        <v>3866.92</v>
      </c>
      <c r="M720" s="86">
        <v>3879.68</v>
      </c>
      <c r="N720" s="86">
        <v>3899.73</v>
      </c>
      <c r="O720" s="86">
        <v>3909.59</v>
      </c>
      <c r="P720" s="86">
        <v>3914.78</v>
      </c>
      <c r="Q720" s="86">
        <v>3910.57</v>
      </c>
      <c r="R720" s="86">
        <v>3930.68</v>
      </c>
      <c r="S720" s="86">
        <v>3937.65</v>
      </c>
      <c r="T720" s="86">
        <v>3901.96</v>
      </c>
      <c r="U720" s="86">
        <v>3837.01</v>
      </c>
      <c r="V720" s="86">
        <v>3837.62</v>
      </c>
      <c r="W720" s="86">
        <v>3804.76</v>
      </c>
      <c r="X720" s="86">
        <v>3768.21</v>
      </c>
      <c r="Y720" s="86">
        <v>3630.1</v>
      </c>
    </row>
    <row r="721" spans="1:26" x14ac:dyDescent="0.2">
      <c r="A721" s="78">
        <v>16</v>
      </c>
      <c r="B721" s="86">
        <v>3740.41</v>
      </c>
      <c r="C721" s="86">
        <v>3736.65</v>
      </c>
      <c r="D721" s="86">
        <v>3752.05</v>
      </c>
      <c r="E721" s="86">
        <v>3755.78</v>
      </c>
      <c r="F721" s="86">
        <v>3824.29</v>
      </c>
      <c r="G721" s="86">
        <v>3859.15</v>
      </c>
      <c r="H721" s="86">
        <v>3922.58</v>
      </c>
      <c r="I721" s="86">
        <v>3936.91</v>
      </c>
      <c r="J721" s="86">
        <v>3929.07</v>
      </c>
      <c r="K721" s="86">
        <v>3926.41</v>
      </c>
      <c r="L721" s="86">
        <v>3983.35</v>
      </c>
      <c r="M721" s="86">
        <v>3920.53</v>
      </c>
      <c r="N721" s="86">
        <v>3966.08</v>
      </c>
      <c r="O721" s="86">
        <v>3965.49</v>
      </c>
      <c r="P721" s="86">
        <v>3972.38</v>
      </c>
      <c r="Q721" s="86">
        <v>3966.42</v>
      </c>
      <c r="R721" s="86">
        <v>3982.49</v>
      </c>
      <c r="S721" s="86">
        <v>3992.47</v>
      </c>
      <c r="T721" s="86">
        <v>3957.82</v>
      </c>
      <c r="U721" s="86">
        <v>3853.16</v>
      </c>
      <c r="V721" s="86">
        <v>3866.82</v>
      </c>
      <c r="W721" s="86">
        <v>3846.72</v>
      </c>
      <c r="X721" s="86">
        <v>3819.98</v>
      </c>
      <c r="Y721" s="86">
        <v>3764.84</v>
      </c>
    </row>
    <row r="722" spans="1:26" x14ac:dyDescent="0.2">
      <c r="A722" s="78">
        <v>17</v>
      </c>
      <c r="B722" s="86">
        <v>3730.84</v>
      </c>
      <c r="C722" s="86">
        <v>3727.89</v>
      </c>
      <c r="D722" s="86">
        <v>3741.99</v>
      </c>
      <c r="E722" s="86">
        <v>3742.69</v>
      </c>
      <c r="F722" s="86">
        <v>3794.64</v>
      </c>
      <c r="G722" s="86">
        <v>3843.34</v>
      </c>
      <c r="H722" s="86">
        <v>3949.58</v>
      </c>
      <c r="I722" s="86">
        <v>3969.74</v>
      </c>
      <c r="J722" s="86">
        <v>3972.72</v>
      </c>
      <c r="K722" s="86">
        <v>3966.32</v>
      </c>
      <c r="L722" s="86">
        <v>3943.83</v>
      </c>
      <c r="M722" s="86">
        <v>3949.04</v>
      </c>
      <c r="N722" s="86">
        <v>3933.85</v>
      </c>
      <c r="O722" s="86">
        <v>3944.93</v>
      </c>
      <c r="P722" s="86">
        <v>3950.72</v>
      </c>
      <c r="Q722" s="86">
        <v>3943.44</v>
      </c>
      <c r="R722" s="86">
        <v>3951.32</v>
      </c>
      <c r="S722" s="86">
        <v>3956.18</v>
      </c>
      <c r="T722" s="86">
        <v>3916.57</v>
      </c>
      <c r="U722" s="86">
        <v>3864.12</v>
      </c>
      <c r="V722" s="86">
        <v>3869.45</v>
      </c>
      <c r="W722" s="86">
        <v>3808.12</v>
      </c>
      <c r="X722" s="86">
        <v>3744.93</v>
      </c>
      <c r="Y722" s="86">
        <v>3725.89</v>
      </c>
    </row>
    <row r="723" spans="1:26" x14ac:dyDescent="0.2">
      <c r="A723" s="78">
        <v>18</v>
      </c>
      <c r="B723" s="86">
        <v>3734.58</v>
      </c>
      <c r="C723" s="86">
        <v>3758.61</v>
      </c>
      <c r="D723" s="86">
        <v>3787.48</v>
      </c>
      <c r="E723" s="86">
        <v>3857.12</v>
      </c>
      <c r="F723" s="86">
        <v>3881.2</v>
      </c>
      <c r="G723" s="86">
        <v>3925.16</v>
      </c>
      <c r="H723" s="86">
        <v>3982.95</v>
      </c>
      <c r="I723" s="86">
        <v>4005.04</v>
      </c>
      <c r="J723" s="86">
        <v>4028.95</v>
      </c>
      <c r="K723" s="86">
        <v>4015.85</v>
      </c>
      <c r="L723" s="86">
        <v>4007.73</v>
      </c>
      <c r="M723" s="86">
        <v>3973.39</v>
      </c>
      <c r="N723" s="86">
        <v>3952.79</v>
      </c>
      <c r="O723" s="86">
        <v>3963.61</v>
      </c>
      <c r="P723" s="86">
        <v>3960.65</v>
      </c>
      <c r="Q723" s="86">
        <v>3947.12</v>
      </c>
      <c r="R723" s="86">
        <v>3959.09</v>
      </c>
      <c r="S723" s="86">
        <v>3969.5</v>
      </c>
      <c r="T723" s="86">
        <v>3993.33</v>
      </c>
      <c r="U723" s="86">
        <v>4006.41</v>
      </c>
      <c r="V723" s="86">
        <v>3925.35</v>
      </c>
      <c r="W723" s="86">
        <v>3924.28</v>
      </c>
      <c r="X723" s="86">
        <v>3927.49</v>
      </c>
      <c r="Y723" s="86">
        <v>3840.52</v>
      </c>
    </row>
    <row r="724" spans="1:26" x14ac:dyDescent="0.2">
      <c r="A724" s="78">
        <v>19</v>
      </c>
      <c r="B724" s="86">
        <v>3839.82</v>
      </c>
      <c r="C724" s="86">
        <v>3823.48</v>
      </c>
      <c r="D724" s="86">
        <v>3827.44</v>
      </c>
      <c r="E724" s="86">
        <v>3719.07</v>
      </c>
      <c r="F724" s="86">
        <v>3814.97</v>
      </c>
      <c r="G724" s="86">
        <v>3862.12</v>
      </c>
      <c r="H724" s="86">
        <v>3915.35</v>
      </c>
      <c r="I724" s="86">
        <v>3998.54</v>
      </c>
      <c r="J724" s="86">
        <v>4021.77</v>
      </c>
      <c r="K724" s="86">
        <v>4023.56</v>
      </c>
      <c r="L724" s="86">
        <v>4008.44</v>
      </c>
      <c r="M724" s="86">
        <v>4004.12</v>
      </c>
      <c r="N724" s="86">
        <v>4000.34</v>
      </c>
      <c r="O724" s="86">
        <v>4000.23</v>
      </c>
      <c r="P724" s="86">
        <v>3998.39</v>
      </c>
      <c r="Q724" s="86">
        <v>3981.73</v>
      </c>
      <c r="R724" s="86">
        <v>3987.38</v>
      </c>
      <c r="S724" s="86">
        <v>3995.52</v>
      </c>
      <c r="T724" s="86">
        <v>3966.04</v>
      </c>
      <c r="U724" s="86">
        <v>3989.61</v>
      </c>
      <c r="V724" s="86">
        <v>3920.37</v>
      </c>
      <c r="W724" s="86">
        <v>3905.72</v>
      </c>
      <c r="X724" s="86">
        <v>3851.61</v>
      </c>
      <c r="Y724" s="86">
        <v>3810.91</v>
      </c>
    </row>
    <row r="725" spans="1:26" x14ac:dyDescent="0.2">
      <c r="A725" s="78">
        <v>20</v>
      </c>
      <c r="B725" s="86">
        <v>3761.81</v>
      </c>
      <c r="C725" s="86">
        <v>3746.91</v>
      </c>
      <c r="D725" s="86">
        <v>3739.82</v>
      </c>
      <c r="E725" s="86">
        <v>3641.41</v>
      </c>
      <c r="F725" s="86">
        <v>3736.24</v>
      </c>
      <c r="G725" s="86">
        <v>3728.85</v>
      </c>
      <c r="H725" s="86">
        <v>3749.03</v>
      </c>
      <c r="I725" s="86">
        <v>3788.59</v>
      </c>
      <c r="J725" s="86">
        <v>3807.42</v>
      </c>
      <c r="K725" s="86">
        <v>3851.45</v>
      </c>
      <c r="L725" s="86">
        <v>3838.39</v>
      </c>
      <c r="M725" s="86">
        <v>3844.63</v>
      </c>
      <c r="N725" s="86">
        <v>3887.11</v>
      </c>
      <c r="O725" s="86">
        <v>3892.58</v>
      </c>
      <c r="P725" s="86">
        <v>3896.66</v>
      </c>
      <c r="Q725" s="86">
        <v>3881.02</v>
      </c>
      <c r="R725" s="86">
        <v>3897.56</v>
      </c>
      <c r="S725" s="86">
        <v>3912.73</v>
      </c>
      <c r="T725" s="86">
        <v>3936.15</v>
      </c>
      <c r="U725" s="86">
        <v>3958.3</v>
      </c>
      <c r="V725" s="86">
        <v>3880.12</v>
      </c>
      <c r="W725" s="86">
        <v>3845.93</v>
      </c>
      <c r="X725" s="86">
        <v>3798.98</v>
      </c>
      <c r="Y725" s="86">
        <v>3758.15</v>
      </c>
    </row>
    <row r="726" spans="1:26" x14ac:dyDescent="0.2">
      <c r="A726" s="78">
        <v>21</v>
      </c>
      <c r="B726" s="86">
        <v>3585.06</v>
      </c>
      <c r="C726" s="86">
        <v>3582.24</v>
      </c>
      <c r="D726" s="86">
        <v>3598.42</v>
      </c>
      <c r="E726" s="86">
        <v>3648.35</v>
      </c>
      <c r="F726" s="86">
        <v>3607.99</v>
      </c>
      <c r="G726" s="86">
        <v>3751.92</v>
      </c>
      <c r="H726" s="86">
        <v>3792.88</v>
      </c>
      <c r="I726" s="86">
        <v>3959.13</v>
      </c>
      <c r="J726" s="86">
        <v>3935.38</v>
      </c>
      <c r="K726" s="86">
        <v>3927.3</v>
      </c>
      <c r="L726" s="86">
        <v>3847.74</v>
      </c>
      <c r="M726" s="86">
        <v>3813.3</v>
      </c>
      <c r="N726" s="86">
        <v>3767.59</v>
      </c>
      <c r="O726" s="86">
        <v>3696.08</v>
      </c>
      <c r="P726" s="86">
        <v>3697.88</v>
      </c>
      <c r="Q726" s="86">
        <v>3687.6</v>
      </c>
      <c r="R726" s="86">
        <v>3703.91</v>
      </c>
      <c r="S726" s="86">
        <v>3902.57</v>
      </c>
      <c r="T726" s="86">
        <v>3935.73</v>
      </c>
      <c r="U726" s="86">
        <v>3792.77</v>
      </c>
      <c r="V726" s="86">
        <v>3597.99</v>
      </c>
      <c r="W726" s="86">
        <v>3541.36</v>
      </c>
      <c r="X726" s="86">
        <v>3433.37</v>
      </c>
      <c r="Y726" s="86">
        <v>3386.23</v>
      </c>
    </row>
    <row r="727" spans="1:26" x14ac:dyDescent="0.2">
      <c r="A727" s="78">
        <v>22</v>
      </c>
      <c r="B727" s="86">
        <v>3509.73</v>
      </c>
      <c r="C727" s="86">
        <v>3509.79</v>
      </c>
      <c r="D727" s="86">
        <v>3525.35</v>
      </c>
      <c r="E727" s="86">
        <v>3526.25</v>
      </c>
      <c r="F727" s="86">
        <v>3554.39</v>
      </c>
      <c r="G727" s="86">
        <v>3596.24</v>
      </c>
      <c r="H727" s="86">
        <v>3681.73</v>
      </c>
      <c r="I727" s="86">
        <v>3791.94</v>
      </c>
      <c r="J727" s="86">
        <v>3749.02</v>
      </c>
      <c r="K727" s="86">
        <v>3727.5</v>
      </c>
      <c r="L727" s="86">
        <v>3709.29</v>
      </c>
      <c r="M727" s="86">
        <v>3672.72</v>
      </c>
      <c r="N727" s="86">
        <v>3660.64</v>
      </c>
      <c r="O727" s="86">
        <v>3671.93</v>
      </c>
      <c r="P727" s="86">
        <v>3687.87</v>
      </c>
      <c r="Q727" s="86">
        <v>3658.97</v>
      </c>
      <c r="R727" s="86">
        <v>3775.33</v>
      </c>
      <c r="S727" s="86">
        <v>3888.9</v>
      </c>
      <c r="T727" s="86">
        <v>3933.1</v>
      </c>
      <c r="U727" s="86">
        <v>3856.57</v>
      </c>
      <c r="V727" s="86">
        <v>3762.55</v>
      </c>
      <c r="W727" s="86">
        <v>3687.7</v>
      </c>
      <c r="X727" s="86">
        <v>3499.49</v>
      </c>
      <c r="Y727" s="86">
        <v>3510.5</v>
      </c>
    </row>
    <row r="728" spans="1:26" x14ac:dyDescent="0.2">
      <c r="A728" s="78">
        <v>23</v>
      </c>
      <c r="B728" s="86">
        <v>3486.32</v>
      </c>
      <c r="C728" s="86">
        <v>3466.49</v>
      </c>
      <c r="D728" s="86">
        <v>3521.27</v>
      </c>
      <c r="E728" s="86">
        <v>3576.69</v>
      </c>
      <c r="F728" s="86">
        <v>3587.16</v>
      </c>
      <c r="G728" s="86">
        <v>3671.38</v>
      </c>
      <c r="H728" s="86">
        <v>3804.83</v>
      </c>
      <c r="I728" s="86">
        <v>3834.74</v>
      </c>
      <c r="J728" s="86">
        <v>3873.48</v>
      </c>
      <c r="K728" s="86">
        <v>3868.62</v>
      </c>
      <c r="L728" s="86">
        <v>3843.78</v>
      </c>
      <c r="M728" s="86">
        <v>3838.17</v>
      </c>
      <c r="N728" s="86">
        <v>3829.57</v>
      </c>
      <c r="O728" s="86">
        <v>3829.06</v>
      </c>
      <c r="P728" s="86">
        <v>3828.97</v>
      </c>
      <c r="Q728" s="86">
        <v>3817.42</v>
      </c>
      <c r="R728" s="86">
        <v>3865</v>
      </c>
      <c r="S728" s="86">
        <v>4071.8</v>
      </c>
      <c r="T728" s="86">
        <v>4032.28</v>
      </c>
      <c r="U728" s="86">
        <v>3908.58</v>
      </c>
      <c r="V728" s="86">
        <v>3788.97</v>
      </c>
      <c r="W728" s="86">
        <v>3750.69</v>
      </c>
      <c r="X728" s="86">
        <v>3584.59</v>
      </c>
      <c r="Y728" s="86">
        <v>3511.72</v>
      </c>
    </row>
    <row r="729" spans="1:26" x14ac:dyDescent="0.2">
      <c r="A729" s="78">
        <v>24</v>
      </c>
      <c r="B729" s="86">
        <v>3574.55</v>
      </c>
      <c r="C729" s="86">
        <v>3568.89</v>
      </c>
      <c r="D729" s="86">
        <v>3611.56</v>
      </c>
      <c r="E729" s="86">
        <v>3659.05</v>
      </c>
      <c r="F729" s="86">
        <v>3724.76</v>
      </c>
      <c r="G729" s="86">
        <v>3820.44</v>
      </c>
      <c r="H729" s="86">
        <v>4023.79</v>
      </c>
      <c r="I729" s="86">
        <v>4096.25</v>
      </c>
      <c r="J729" s="86">
        <v>4127.0600000000004</v>
      </c>
      <c r="K729" s="86">
        <v>4131.24</v>
      </c>
      <c r="L729" s="86">
        <v>4119.53</v>
      </c>
      <c r="M729" s="86">
        <v>4097.16</v>
      </c>
      <c r="N729" s="86">
        <v>4096.93</v>
      </c>
      <c r="O729" s="86">
        <v>4100.12</v>
      </c>
      <c r="P729" s="86">
        <v>4115.92</v>
      </c>
      <c r="Q729" s="86">
        <v>4096.0600000000004</v>
      </c>
      <c r="R729" s="86">
        <v>4109.75</v>
      </c>
      <c r="S729" s="86">
        <v>4165.75</v>
      </c>
      <c r="T729" s="86">
        <v>4136.2299999999996</v>
      </c>
      <c r="U729" s="86">
        <v>4095.22</v>
      </c>
      <c r="V729" s="86">
        <v>3934.81</v>
      </c>
      <c r="W729" s="86">
        <v>3810.82</v>
      </c>
      <c r="X729" s="86">
        <v>3713.62</v>
      </c>
      <c r="Y729" s="86">
        <v>3620.78</v>
      </c>
    </row>
    <row r="730" spans="1:26" x14ac:dyDescent="0.2">
      <c r="A730" s="78">
        <v>25</v>
      </c>
      <c r="B730" s="86">
        <v>3824.94</v>
      </c>
      <c r="C730" s="86">
        <v>3929.05</v>
      </c>
      <c r="D730" s="86">
        <v>4030.53</v>
      </c>
      <c r="E730" s="86">
        <v>4085.3</v>
      </c>
      <c r="F730" s="86">
        <v>4066.23</v>
      </c>
      <c r="G730" s="86">
        <v>4117.49</v>
      </c>
      <c r="H730" s="86">
        <v>4160.51</v>
      </c>
      <c r="I730" s="86">
        <v>4195.6400000000003</v>
      </c>
      <c r="J730" s="86">
        <v>4209.62</v>
      </c>
      <c r="K730" s="86">
        <v>4208.7</v>
      </c>
      <c r="L730" s="86">
        <v>4203.05</v>
      </c>
      <c r="M730" s="86">
        <v>4200.58</v>
      </c>
      <c r="N730" s="86">
        <v>4194.8900000000003</v>
      </c>
      <c r="O730" s="86">
        <v>4190.91</v>
      </c>
      <c r="P730" s="86">
        <v>4191.9399999999996</v>
      </c>
      <c r="Q730" s="86">
        <v>4173.32</v>
      </c>
      <c r="R730" s="86">
        <v>4182.1000000000004</v>
      </c>
      <c r="S730" s="86">
        <v>4265.75</v>
      </c>
      <c r="T730" s="86">
        <v>4232.67</v>
      </c>
      <c r="U730" s="86">
        <v>4195.5</v>
      </c>
      <c r="V730" s="86">
        <v>4144.1499999999996</v>
      </c>
      <c r="W730" s="86">
        <v>4101.3999999999996</v>
      </c>
      <c r="X730" s="86">
        <v>4067.46</v>
      </c>
      <c r="Y730" s="86">
        <v>3959.15</v>
      </c>
    </row>
    <row r="731" spans="1:26" x14ac:dyDescent="0.2">
      <c r="A731" s="78">
        <v>26</v>
      </c>
      <c r="B731" s="86">
        <v>3982.33</v>
      </c>
      <c r="C731" s="86">
        <v>4097.97</v>
      </c>
      <c r="D731" s="86">
        <v>4099.95</v>
      </c>
      <c r="E731" s="86">
        <v>4141.6899999999996</v>
      </c>
      <c r="F731" s="86">
        <v>4157.12</v>
      </c>
      <c r="G731" s="86">
        <v>4234.0200000000004</v>
      </c>
      <c r="H731" s="86">
        <v>4263.28</v>
      </c>
      <c r="I731" s="86">
        <v>4269.62</v>
      </c>
      <c r="J731" s="86">
        <v>4282.25</v>
      </c>
      <c r="K731" s="86">
        <v>4289.8</v>
      </c>
      <c r="L731" s="86">
        <v>4286.8500000000004</v>
      </c>
      <c r="M731" s="86">
        <v>4285.8599999999997</v>
      </c>
      <c r="N731" s="86">
        <v>4281.96</v>
      </c>
      <c r="O731" s="86">
        <v>4280.16</v>
      </c>
      <c r="P731" s="86">
        <v>4277.76</v>
      </c>
      <c r="Q731" s="86">
        <v>4260.18</v>
      </c>
      <c r="R731" s="86">
        <v>4258.49</v>
      </c>
      <c r="S731" s="86">
        <v>4352.41</v>
      </c>
      <c r="T731" s="86">
        <v>4319.55</v>
      </c>
      <c r="U731" s="86">
        <v>4295.33</v>
      </c>
      <c r="V731" s="86">
        <v>4262.9799999999996</v>
      </c>
      <c r="W731" s="86">
        <v>4219.07</v>
      </c>
      <c r="X731" s="86">
        <v>4142.8</v>
      </c>
      <c r="Y731" s="86">
        <v>4061.56</v>
      </c>
    </row>
    <row r="732" spans="1:26" x14ac:dyDescent="0.2">
      <c r="A732" s="78">
        <v>27</v>
      </c>
      <c r="B732" s="86">
        <v>4016.61</v>
      </c>
      <c r="C732" s="86">
        <v>4015.15</v>
      </c>
      <c r="D732" s="86">
        <v>3999.1</v>
      </c>
      <c r="E732" s="86">
        <v>4019.26</v>
      </c>
      <c r="F732" s="86">
        <v>4084.93</v>
      </c>
      <c r="G732" s="86">
        <v>4134.9799999999996</v>
      </c>
      <c r="H732" s="86">
        <v>4136.1499999999996</v>
      </c>
      <c r="I732" s="86">
        <v>4139.84</v>
      </c>
      <c r="J732" s="86">
        <v>4137.63</v>
      </c>
      <c r="K732" s="86">
        <v>4146.88</v>
      </c>
      <c r="L732" s="86">
        <v>4148.2</v>
      </c>
      <c r="M732" s="86">
        <v>4143.5200000000004</v>
      </c>
      <c r="N732" s="86">
        <v>4141.82</v>
      </c>
      <c r="O732" s="86">
        <v>4141.5600000000004</v>
      </c>
      <c r="P732" s="86">
        <v>4142.26</v>
      </c>
      <c r="Q732" s="86">
        <v>4114.26</v>
      </c>
      <c r="R732" s="86">
        <v>4122.3599999999997</v>
      </c>
      <c r="S732" s="86">
        <v>4215.66</v>
      </c>
      <c r="T732" s="86">
        <v>4184.12</v>
      </c>
      <c r="U732" s="86">
        <v>4190.18</v>
      </c>
      <c r="V732" s="86">
        <v>4136.59</v>
      </c>
      <c r="W732" s="86">
        <v>4111.2</v>
      </c>
      <c r="X732" s="86">
        <v>4002.67</v>
      </c>
      <c r="Y732" s="86">
        <v>3874.94</v>
      </c>
    </row>
    <row r="733" spans="1:26" x14ac:dyDescent="0.2">
      <c r="A733" s="78">
        <v>28</v>
      </c>
      <c r="B733" s="86">
        <v>3416.98</v>
      </c>
      <c r="C733" s="86">
        <v>3395.34</v>
      </c>
      <c r="D733" s="86">
        <v>3476.44</v>
      </c>
      <c r="E733" s="86">
        <v>3735.51</v>
      </c>
      <c r="F733" s="86">
        <v>3740.37</v>
      </c>
      <c r="G733" s="86">
        <v>3887.92</v>
      </c>
      <c r="H733" s="86">
        <v>3939.07</v>
      </c>
      <c r="I733" s="86">
        <v>4006.79</v>
      </c>
      <c r="J733" s="86">
        <v>4032.9</v>
      </c>
      <c r="K733" s="86">
        <v>4044.81</v>
      </c>
      <c r="L733" s="86">
        <v>4037.14</v>
      </c>
      <c r="M733" s="86">
        <v>4039.91</v>
      </c>
      <c r="N733" s="86">
        <v>4082.55</v>
      </c>
      <c r="O733" s="86">
        <v>4084.13</v>
      </c>
      <c r="P733" s="86">
        <v>4088.96</v>
      </c>
      <c r="Q733" s="86">
        <v>4017.51</v>
      </c>
      <c r="R733" s="86">
        <v>4018.2</v>
      </c>
      <c r="S733" s="86">
        <v>4029.7</v>
      </c>
      <c r="T733" s="86">
        <v>4033.75</v>
      </c>
      <c r="U733" s="86">
        <v>4015.42</v>
      </c>
      <c r="V733" s="86">
        <v>3979.32</v>
      </c>
      <c r="W733" s="86">
        <v>3919.35</v>
      </c>
      <c r="X733" s="86">
        <v>3732.68</v>
      </c>
      <c r="Y733" s="86">
        <v>3622.52</v>
      </c>
    </row>
    <row r="734" spans="1:26" x14ac:dyDescent="0.2">
      <c r="A734" s="78">
        <v>29</v>
      </c>
      <c r="B734" s="86">
        <v>3583.56</v>
      </c>
      <c r="C734" s="86">
        <v>3517.83</v>
      </c>
      <c r="D734" s="86">
        <v>3839.82</v>
      </c>
      <c r="E734" s="86">
        <v>3892.47</v>
      </c>
      <c r="F734" s="86">
        <v>3896.7</v>
      </c>
      <c r="G734" s="86">
        <v>3953.8</v>
      </c>
      <c r="H734" s="86">
        <v>3967.54</v>
      </c>
      <c r="I734" s="86">
        <v>4007.31</v>
      </c>
      <c r="J734" s="86">
        <v>4048.38</v>
      </c>
      <c r="K734" s="86">
        <v>4050.98</v>
      </c>
      <c r="L734" s="86">
        <v>4053.72</v>
      </c>
      <c r="M734" s="86">
        <v>4071.61</v>
      </c>
      <c r="N734" s="86">
        <v>4120.1099999999997</v>
      </c>
      <c r="O734" s="86">
        <v>4117.28</v>
      </c>
      <c r="P734" s="86">
        <v>4118.07</v>
      </c>
      <c r="Q734" s="86">
        <v>4032.34</v>
      </c>
      <c r="R734" s="86">
        <v>4031.88</v>
      </c>
      <c r="S734" s="86">
        <v>4028.91</v>
      </c>
      <c r="T734" s="86">
        <v>4040.43</v>
      </c>
      <c r="U734" s="86">
        <v>4024.52</v>
      </c>
      <c r="V734" s="86">
        <v>4010.32</v>
      </c>
      <c r="W734" s="86">
        <v>3958.84</v>
      </c>
      <c r="X734" s="86">
        <v>3886.54</v>
      </c>
      <c r="Y734" s="86">
        <v>3759.42</v>
      </c>
    </row>
    <row r="735" spans="1:26" x14ac:dyDescent="0.2">
      <c r="A735" s="78">
        <v>30</v>
      </c>
      <c r="B735" s="86">
        <v>3702.88</v>
      </c>
      <c r="C735" s="86">
        <v>3673.8</v>
      </c>
      <c r="D735" s="86">
        <v>3892.56</v>
      </c>
      <c r="E735" s="86">
        <v>3980.48</v>
      </c>
      <c r="F735" s="86">
        <v>3992.23</v>
      </c>
      <c r="G735" s="86">
        <v>4036.08</v>
      </c>
      <c r="H735" s="86">
        <v>4070.58</v>
      </c>
      <c r="I735" s="86">
        <v>4100.5600000000004</v>
      </c>
      <c r="J735" s="86">
        <v>4118.26</v>
      </c>
      <c r="K735" s="86">
        <v>4129.17</v>
      </c>
      <c r="L735" s="86">
        <v>4120.54</v>
      </c>
      <c r="M735" s="86">
        <v>4126.17</v>
      </c>
      <c r="N735" s="86">
        <v>4125.96</v>
      </c>
      <c r="O735" s="86">
        <v>4116.01</v>
      </c>
      <c r="P735" s="86">
        <v>4116.6400000000003</v>
      </c>
      <c r="Q735" s="86">
        <v>4097.87</v>
      </c>
      <c r="R735" s="86">
        <v>4094.56</v>
      </c>
      <c r="S735" s="86">
        <v>4082.22</v>
      </c>
      <c r="T735" s="86">
        <v>4065.89</v>
      </c>
      <c r="U735" s="86">
        <v>4096.3599999999997</v>
      </c>
      <c r="V735" s="86">
        <v>4088.68</v>
      </c>
      <c r="W735" s="86">
        <v>4041.73</v>
      </c>
      <c r="X735" s="86">
        <v>3970.59</v>
      </c>
      <c r="Y735" s="86">
        <v>3833.1</v>
      </c>
    </row>
    <row r="736" spans="1:26" s="43" customFormat="1" ht="15" x14ac:dyDescent="0.25">
      <c r="A736" s="78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1"/>
    </row>
    <row r="737" spans="1:26" x14ac:dyDescent="0.2">
      <c r="A737" s="29"/>
      <c r="B737" s="29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6" ht="27" customHeight="1" x14ac:dyDescent="0.2">
      <c r="A738" s="87"/>
      <c r="B738" s="71" t="s">
        <v>127</v>
      </c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3"/>
    </row>
    <row r="739" spans="1:26" ht="25.5" x14ac:dyDescent="0.2">
      <c r="A739" s="74" t="s">
        <v>69</v>
      </c>
      <c r="B739" s="26" t="s">
        <v>70</v>
      </c>
      <c r="C739" s="26" t="s">
        <v>71</v>
      </c>
      <c r="D739" s="26" t="s">
        <v>72</v>
      </c>
      <c r="E739" s="26" t="s">
        <v>73</v>
      </c>
      <c r="F739" s="26" t="s">
        <v>74</v>
      </c>
      <c r="G739" s="26" t="s">
        <v>75</v>
      </c>
      <c r="H739" s="26" t="s">
        <v>76</v>
      </c>
      <c r="I739" s="26" t="s">
        <v>77</v>
      </c>
      <c r="J739" s="26" t="s">
        <v>78</v>
      </c>
      <c r="K739" s="26" t="s">
        <v>79</v>
      </c>
      <c r="L739" s="26" t="s">
        <v>80</v>
      </c>
      <c r="M739" s="26" t="s">
        <v>81</v>
      </c>
      <c r="N739" s="26" t="s">
        <v>82</v>
      </c>
      <c r="O739" s="26" t="s">
        <v>83</v>
      </c>
      <c r="P739" s="26" t="s">
        <v>84</v>
      </c>
      <c r="Q739" s="26" t="s">
        <v>85</v>
      </c>
      <c r="R739" s="26" t="s">
        <v>86</v>
      </c>
      <c r="S739" s="26" t="s">
        <v>87</v>
      </c>
      <c r="T739" s="26" t="s">
        <v>88</v>
      </c>
      <c r="U739" s="26" t="s">
        <v>89</v>
      </c>
      <c r="V739" s="26" t="s">
        <v>90</v>
      </c>
      <c r="W739" s="26" t="s">
        <v>91</v>
      </c>
      <c r="X739" s="26" t="s">
        <v>92</v>
      </c>
      <c r="Y739" s="26" t="s">
        <v>93</v>
      </c>
    </row>
    <row r="740" spans="1:26" x14ac:dyDescent="0.2">
      <c r="A740" s="78">
        <v>1</v>
      </c>
      <c r="B740" s="86">
        <v>0</v>
      </c>
      <c r="C740" s="86">
        <v>8.5500000000000007</v>
      </c>
      <c r="D740" s="86">
        <v>63.51</v>
      </c>
      <c r="E740" s="86">
        <v>55.62</v>
      </c>
      <c r="F740" s="86">
        <v>60.35</v>
      </c>
      <c r="G740" s="86">
        <v>10.61</v>
      </c>
      <c r="H740" s="86">
        <v>1.26</v>
      </c>
      <c r="I740" s="86">
        <v>2.11</v>
      </c>
      <c r="J740" s="86">
        <v>2.19</v>
      </c>
      <c r="K740" s="86">
        <v>2.68</v>
      </c>
      <c r="L740" s="86">
        <v>1.33</v>
      </c>
      <c r="M740" s="86">
        <v>16.84</v>
      </c>
      <c r="N740" s="86">
        <v>0</v>
      </c>
      <c r="O740" s="86">
        <v>33.770000000000003</v>
      </c>
      <c r="P740" s="86">
        <v>100.88</v>
      </c>
      <c r="Q740" s="86">
        <v>445.9</v>
      </c>
      <c r="R740" s="86">
        <v>567.30999999999995</v>
      </c>
      <c r="S740" s="86">
        <v>2546.89</v>
      </c>
      <c r="T740" s="86">
        <v>2653.55</v>
      </c>
      <c r="U740" s="86">
        <v>2707.22</v>
      </c>
      <c r="V740" s="86">
        <v>651.47</v>
      </c>
      <c r="W740" s="86">
        <v>2847.35</v>
      </c>
      <c r="X740" s="86">
        <v>2925.12</v>
      </c>
      <c r="Y740" s="86">
        <v>2843.39</v>
      </c>
      <c r="Z740" s="1">
        <v>2</v>
      </c>
    </row>
    <row r="741" spans="1:26" x14ac:dyDescent="0.2">
      <c r="A741" s="78">
        <v>2</v>
      </c>
      <c r="B741" s="86">
        <v>127.33</v>
      </c>
      <c r="C741" s="86">
        <v>84.93</v>
      </c>
      <c r="D741" s="86">
        <v>27.92</v>
      </c>
      <c r="E741" s="86">
        <v>13.58</v>
      </c>
      <c r="F741" s="86">
        <v>8.4700000000000006</v>
      </c>
      <c r="G741" s="86">
        <v>6.84</v>
      </c>
      <c r="H741" s="86">
        <v>17.03</v>
      </c>
      <c r="I741" s="86">
        <v>17.28</v>
      </c>
      <c r="J741" s="86">
        <v>19.93</v>
      </c>
      <c r="K741" s="86">
        <v>38.57</v>
      </c>
      <c r="L741" s="86">
        <v>78.8</v>
      </c>
      <c r="M741" s="86">
        <v>214.96</v>
      </c>
      <c r="N741" s="86">
        <v>250.87</v>
      </c>
      <c r="O741" s="86">
        <v>814.35</v>
      </c>
      <c r="P741" s="86">
        <v>744.48</v>
      </c>
      <c r="Q741" s="86">
        <v>2728.69</v>
      </c>
      <c r="R741" s="86">
        <v>2772.77</v>
      </c>
      <c r="S741" s="86">
        <v>2679.45</v>
      </c>
      <c r="T741" s="86">
        <v>340.66</v>
      </c>
      <c r="U741" s="86">
        <v>218.84</v>
      </c>
      <c r="V741" s="86">
        <v>222.25</v>
      </c>
      <c r="W741" s="86">
        <v>225.1</v>
      </c>
      <c r="X741" s="86">
        <v>603.99</v>
      </c>
      <c r="Y741" s="86">
        <v>3124.39</v>
      </c>
    </row>
    <row r="742" spans="1:26" x14ac:dyDescent="0.2">
      <c r="A742" s="78">
        <v>3</v>
      </c>
      <c r="B742" s="86">
        <v>70.47</v>
      </c>
      <c r="C742" s="86">
        <v>120.18</v>
      </c>
      <c r="D742" s="86">
        <v>42.2</v>
      </c>
      <c r="E742" s="86">
        <v>96.67</v>
      </c>
      <c r="F742" s="86">
        <v>17.97</v>
      </c>
      <c r="G742" s="86">
        <v>76.599999999999994</v>
      </c>
      <c r="H742" s="86">
        <v>166.14</v>
      </c>
      <c r="I742" s="86">
        <v>113.81</v>
      </c>
      <c r="J742" s="86">
        <v>103.15</v>
      </c>
      <c r="K742" s="86">
        <v>87.25</v>
      </c>
      <c r="L742" s="86">
        <v>114.09</v>
      </c>
      <c r="M742" s="86">
        <v>112.42</v>
      </c>
      <c r="N742" s="86">
        <v>124.33</v>
      </c>
      <c r="O742" s="86">
        <v>111</v>
      </c>
      <c r="P742" s="86">
        <v>183.41</v>
      </c>
      <c r="Q742" s="86">
        <v>560.58000000000004</v>
      </c>
      <c r="R742" s="86">
        <v>2677.22</v>
      </c>
      <c r="S742" s="86">
        <v>682.37</v>
      </c>
      <c r="T742" s="86">
        <v>752.25</v>
      </c>
      <c r="U742" s="86">
        <v>63.85</v>
      </c>
      <c r="V742" s="86">
        <v>171.73</v>
      </c>
      <c r="W742" s="86">
        <v>202.41</v>
      </c>
      <c r="X742" s="86">
        <v>0</v>
      </c>
      <c r="Y742" s="86">
        <v>0</v>
      </c>
    </row>
    <row r="743" spans="1:26" x14ac:dyDescent="0.2">
      <c r="A743" s="78">
        <v>4</v>
      </c>
      <c r="B743" s="86">
        <v>19.739999999999998</v>
      </c>
      <c r="C743" s="86">
        <v>112.96</v>
      </c>
      <c r="D743" s="86">
        <v>154.35</v>
      </c>
      <c r="E743" s="86">
        <v>66.12</v>
      </c>
      <c r="F743" s="86">
        <v>179.3</v>
      </c>
      <c r="G743" s="86">
        <v>189.25</v>
      </c>
      <c r="H743" s="86">
        <v>223.09</v>
      </c>
      <c r="I743" s="86">
        <v>158.85</v>
      </c>
      <c r="J743" s="86">
        <v>168.86</v>
      </c>
      <c r="K743" s="86">
        <v>212.37</v>
      </c>
      <c r="L743" s="86">
        <v>198.03</v>
      </c>
      <c r="M743" s="86">
        <v>195.77</v>
      </c>
      <c r="N743" s="86">
        <v>199.81</v>
      </c>
      <c r="O743" s="86">
        <v>227.17</v>
      </c>
      <c r="P743" s="86">
        <v>196.83</v>
      </c>
      <c r="Q743" s="86">
        <v>221.19</v>
      </c>
      <c r="R743" s="86">
        <v>182.71</v>
      </c>
      <c r="S743" s="86">
        <v>203.16</v>
      </c>
      <c r="T743" s="86">
        <v>54.42</v>
      </c>
      <c r="U743" s="86">
        <v>65.25</v>
      </c>
      <c r="V743" s="86">
        <v>1.38</v>
      </c>
      <c r="W743" s="86">
        <v>202.96</v>
      </c>
      <c r="X743" s="86">
        <v>0</v>
      </c>
      <c r="Y743" s="86">
        <v>4.18</v>
      </c>
    </row>
    <row r="744" spans="1:26" x14ac:dyDescent="0.2">
      <c r="A744" s="78">
        <v>5</v>
      </c>
      <c r="B744" s="86">
        <v>95.48</v>
      </c>
      <c r="C744" s="86">
        <v>127.03</v>
      </c>
      <c r="D744" s="86">
        <v>159.09</v>
      </c>
      <c r="E744" s="86">
        <v>190.64</v>
      </c>
      <c r="F744" s="86">
        <v>208.36</v>
      </c>
      <c r="G744" s="86">
        <v>234.97</v>
      </c>
      <c r="H744" s="86">
        <v>228.19</v>
      </c>
      <c r="I744" s="86">
        <v>208.95</v>
      </c>
      <c r="J744" s="86">
        <v>209.51</v>
      </c>
      <c r="K744" s="86">
        <v>193.62</v>
      </c>
      <c r="L744" s="86">
        <v>146.93</v>
      </c>
      <c r="M744" s="86">
        <v>169.52</v>
      </c>
      <c r="N744" s="86">
        <v>206.29</v>
      </c>
      <c r="O744" s="86">
        <v>175.57</v>
      </c>
      <c r="P744" s="86">
        <v>148.79</v>
      </c>
      <c r="Q744" s="86">
        <v>199.12</v>
      </c>
      <c r="R744" s="86">
        <v>219.73</v>
      </c>
      <c r="S744" s="86">
        <v>112.18</v>
      </c>
      <c r="T744" s="86">
        <v>133.97</v>
      </c>
      <c r="U744" s="86">
        <v>0.17</v>
      </c>
      <c r="V744" s="86">
        <v>0.04</v>
      </c>
      <c r="W744" s="86">
        <v>0</v>
      </c>
      <c r="X744" s="86">
        <v>0</v>
      </c>
      <c r="Y744" s="86">
        <v>0</v>
      </c>
    </row>
    <row r="745" spans="1:26" x14ac:dyDescent="0.2">
      <c r="A745" s="78">
        <v>6</v>
      </c>
      <c r="B745" s="86">
        <v>91.69</v>
      </c>
      <c r="C745" s="86">
        <v>99.47</v>
      </c>
      <c r="D745" s="86">
        <v>100.25</v>
      </c>
      <c r="E745" s="86">
        <v>134.26</v>
      </c>
      <c r="F745" s="86">
        <v>163.94</v>
      </c>
      <c r="G745" s="86">
        <v>166.1</v>
      </c>
      <c r="H745" s="86">
        <v>110.64</v>
      </c>
      <c r="I745" s="86">
        <v>122.87</v>
      </c>
      <c r="J745" s="86">
        <v>137.41999999999999</v>
      </c>
      <c r="K745" s="86">
        <v>120.28</v>
      </c>
      <c r="L745" s="86">
        <v>129.54</v>
      </c>
      <c r="M745" s="86">
        <v>364.89</v>
      </c>
      <c r="N745" s="86">
        <v>377.69</v>
      </c>
      <c r="O745" s="86">
        <v>2632.17</v>
      </c>
      <c r="P745" s="86">
        <v>2640.44</v>
      </c>
      <c r="Q745" s="86">
        <v>2598.6</v>
      </c>
      <c r="R745" s="86">
        <v>2634.4</v>
      </c>
      <c r="S745" s="86">
        <v>2633.24</v>
      </c>
      <c r="T745" s="86">
        <v>2594.7399999999998</v>
      </c>
      <c r="U745" s="86">
        <v>898.01</v>
      </c>
      <c r="V745" s="86">
        <v>2606.62</v>
      </c>
      <c r="W745" s="86">
        <v>220.15</v>
      </c>
      <c r="X745" s="86">
        <v>2787.98</v>
      </c>
      <c r="Y745" s="86">
        <v>0</v>
      </c>
    </row>
    <row r="746" spans="1:26" x14ac:dyDescent="0.2">
      <c r="A746" s="78">
        <v>7</v>
      </c>
      <c r="B746" s="86">
        <v>7.11</v>
      </c>
      <c r="C746" s="86">
        <v>37.43</v>
      </c>
      <c r="D746" s="86">
        <v>149.83000000000001</v>
      </c>
      <c r="E746" s="86">
        <v>107.02</v>
      </c>
      <c r="F746" s="86">
        <v>99.82</v>
      </c>
      <c r="G746" s="86">
        <v>156.11000000000001</v>
      </c>
      <c r="H746" s="86">
        <v>212.15</v>
      </c>
      <c r="I746" s="86">
        <v>116.25</v>
      </c>
      <c r="J746" s="86">
        <v>162.44</v>
      </c>
      <c r="K746" s="86">
        <v>152.01</v>
      </c>
      <c r="L746" s="86">
        <v>195.7</v>
      </c>
      <c r="M746" s="86">
        <v>183.68</v>
      </c>
      <c r="N746" s="86">
        <v>198.34</v>
      </c>
      <c r="O746" s="86">
        <v>237.92</v>
      </c>
      <c r="P746" s="86">
        <v>261.49</v>
      </c>
      <c r="Q746" s="86">
        <v>279.27999999999997</v>
      </c>
      <c r="R746" s="86">
        <v>228.02</v>
      </c>
      <c r="S746" s="86">
        <v>294.58999999999997</v>
      </c>
      <c r="T746" s="86">
        <v>350.5</v>
      </c>
      <c r="U746" s="86">
        <v>373.99</v>
      </c>
      <c r="V746" s="86">
        <v>361.69</v>
      </c>
      <c r="W746" s="86">
        <v>129.88999999999999</v>
      </c>
      <c r="X746" s="86">
        <v>0</v>
      </c>
      <c r="Y746" s="86">
        <v>2972.75</v>
      </c>
    </row>
    <row r="747" spans="1:26" x14ac:dyDescent="0.2">
      <c r="A747" s="78">
        <v>8</v>
      </c>
      <c r="B747" s="86">
        <v>2.62</v>
      </c>
      <c r="C747" s="86">
        <v>83.46</v>
      </c>
      <c r="D747" s="86">
        <v>151.81</v>
      </c>
      <c r="E747" s="86">
        <v>152.91999999999999</v>
      </c>
      <c r="F747" s="86">
        <v>189.95</v>
      </c>
      <c r="G747" s="86">
        <v>119.78</v>
      </c>
      <c r="H747" s="86">
        <v>86.68</v>
      </c>
      <c r="I747" s="86">
        <v>305.49</v>
      </c>
      <c r="J747" s="86">
        <v>317.57</v>
      </c>
      <c r="K747" s="86">
        <v>319.12</v>
      </c>
      <c r="L747" s="86">
        <v>339.42</v>
      </c>
      <c r="M747" s="86">
        <v>310.83999999999997</v>
      </c>
      <c r="N747" s="86">
        <v>313.68</v>
      </c>
      <c r="O747" s="86">
        <v>285.32</v>
      </c>
      <c r="P747" s="86">
        <v>317.62</v>
      </c>
      <c r="Q747" s="86">
        <v>342.04</v>
      </c>
      <c r="R747" s="86">
        <v>449.09</v>
      </c>
      <c r="S747" s="86">
        <v>2566.2600000000002</v>
      </c>
      <c r="T747" s="86">
        <v>2554.6799999999998</v>
      </c>
      <c r="U747" s="86">
        <v>2645.09</v>
      </c>
      <c r="V747" s="86">
        <v>1094.07</v>
      </c>
      <c r="W747" s="86">
        <v>210.1</v>
      </c>
      <c r="X747" s="86">
        <v>0</v>
      </c>
      <c r="Y747" s="86">
        <v>0</v>
      </c>
    </row>
    <row r="748" spans="1:26" x14ac:dyDescent="0.2">
      <c r="A748" s="78">
        <v>9</v>
      </c>
      <c r="B748" s="86">
        <v>0</v>
      </c>
      <c r="C748" s="86">
        <v>209.21</v>
      </c>
      <c r="D748" s="86">
        <v>134.5</v>
      </c>
      <c r="E748" s="86">
        <v>103.61</v>
      </c>
      <c r="F748" s="86">
        <v>191.17</v>
      </c>
      <c r="G748" s="86">
        <v>152.72999999999999</v>
      </c>
      <c r="H748" s="86">
        <v>157.38999999999999</v>
      </c>
      <c r="I748" s="86">
        <v>202.15</v>
      </c>
      <c r="J748" s="86">
        <v>250.81</v>
      </c>
      <c r="K748" s="86">
        <v>392.69</v>
      </c>
      <c r="L748" s="86">
        <v>338.69</v>
      </c>
      <c r="M748" s="86">
        <v>315.14</v>
      </c>
      <c r="N748" s="86">
        <v>376.21</v>
      </c>
      <c r="O748" s="86">
        <v>359.28</v>
      </c>
      <c r="P748" s="86">
        <v>948.86</v>
      </c>
      <c r="Q748" s="86">
        <v>1091.3699999999999</v>
      </c>
      <c r="R748" s="86">
        <v>2365.54</v>
      </c>
      <c r="S748" s="86">
        <v>2402.66</v>
      </c>
      <c r="T748" s="86">
        <v>2393.3200000000002</v>
      </c>
      <c r="U748" s="86">
        <v>2524.15</v>
      </c>
      <c r="V748" s="86">
        <v>2590.8000000000002</v>
      </c>
      <c r="W748" s="86">
        <v>2690.02</v>
      </c>
      <c r="X748" s="86">
        <v>0</v>
      </c>
      <c r="Y748" s="86">
        <v>22.3</v>
      </c>
    </row>
    <row r="749" spans="1:26" x14ac:dyDescent="0.2">
      <c r="A749" s="78">
        <v>10</v>
      </c>
      <c r="B749" s="86">
        <v>0</v>
      </c>
      <c r="C749" s="86">
        <v>58.29</v>
      </c>
      <c r="D749" s="86">
        <v>98.33</v>
      </c>
      <c r="E749" s="86">
        <v>97.53</v>
      </c>
      <c r="F749" s="86">
        <v>80.87</v>
      </c>
      <c r="G749" s="86">
        <v>107.19</v>
      </c>
      <c r="H749" s="86">
        <v>115.63</v>
      </c>
      <c r="I749" s="86">
        <v>117.26</v>
      </c>
      <c r="J749" s="86">
        <v>130.81</v>
      </c>
      <c r="K749" s="86">
        <v>55.44</v>
      </c>
      <c r="L749" s="86">
        <v>34.090000000000003</v>
      </c>
      <c r="M749" s="86">
        <v>46.53</v>
      </c>
      <c r="N749" s="86">
        <v>64.41</v>
      </c>
      <c r="O749" s="86">
        <v>58.37</v>
      </c>
      <c r="P749" s="86">
        <v>83.5</v>
      </c>
      <c r="Q749" s="86">
        <v>80.540000000000006</v>
      </c>
      <c r="R749" s="86">
        <v>157.72</v>
      </c>
      <c r="S749" s="86">
        <v>216.23</v>
      </c>
      <c r="T749" s="86">
        <v>188.79</v>
      </c>
      <c r="U749" s="86">
        <v>182.24</v>
      </c>
      <c r="V749" s="86">
        <v>173.16</v>
      </c>
      <c r="W749" s="86">
        <v>198.21</v>
      </c>
      <c r="X749" s="86">
        <v>0</v>
      </c>
      <c r="Y749" s="86">
        <v>461.78</v>
      </c>
    </row>
    <row r="750" spans="1:26" x14ac:dyDescent="0.2">
      <c r="A750" s="78">
        <v>11</v>
      </c>
      <c r="B750" s="86">
        <v>2.8</v>
      </c>
      <c r="C750" s="86">
        <v>3.31</v>
      </c>
      <c r="D750" s="86">
        <v>99</v>
      </c>
      <c r="E750" s="86">
        <v>113.14</v>
      </c>
      <c r="F750" s="86">
        <v>151.07</v>
      </c>
      <c r="G750" s="86">
        <v>113.45</v>
      </c>
      <c r="H750" s="86">
        <v>158.44</v>
      </c>
      <c r="I750" s="86">
        <v>134.5</v>
      </c>
      <c r="J750" s="86">
        <v>143.08000000000001</v>
      </c>
      <c r="K750" s="86">
        <v>125.84</v>
      </c>
      <c r="L750" s="86">
        <v>128.31</v>
      </c>
      <c r="M750" s="86">
        <v>125.26</v>
      </c>
      <c r="N750" s="86">
        <v>158.44999999999999</v>
      </c>
      <c r="O750" s="86">
        <v>154.88</v>
      </c>
      <c r="P750" s="86">
        <v>126.87</v>
      </c>
      <c r="Q750" s="86">
        <v>122.29</v>
      </c>
      <c r="R750" s="86">
        <v>134.79</v>
      </c>
      <c r="S750" s="86">
        <v>224.64</v>
      </c>
      <c r="T750" s="86">
        <v>192.74</v>
      </c>
      <c r="U750" s="86">
        <v>245.68</v>
      </c>
      <c r="V750" s="86">
        <v>154.97999999999999</v>
      </c>
      <c r="W750" s="86">
        <v>197.8</v>
      </c>
      <c r="X750" s="86">
        <v>283.52999999999997</v>
      </c>
      <c r="Y750" s="86">
        <v>109.14</v>
      </c>
    </row>
    <row r="751" spans="1:26" x14ac:dyDescent="0.2">
      <c r="A751" s="78">
        <v>12</v>
      </c>
      <c r="B751" s="86">
        <v>127.6</v>
      </c>
      <c r="C751" s="86">
        <v>124.45</v>
      </c>
      <c r="D751" s="86">
        <v>114.73</v>
      </c>
      <c r="E751" s="86">
        <v>131.82</v>
      </c>
      <c r="F751" s="86">
        <v>131.49</v>
      </c>
      <c r="G751" s="86">
        <v>211.45</v>
      </c>
      <c r="H751" s="86">
        <v>165.63</v>
      </c>
      <c r="I751" s="86">
        <v>182.09</v>
      </c>
      <c r="J751" s="86">
        <v>206.42</v>
      </c>
      <c r="K751" s="86">
        <v>265.82</v>
      </c>
      <c r="L751" s="86">
        <v>278.74</v>
      </c>
      <c r="M751" s="86">
        <v>296.14</v>
      </c>
      <c r="N751" s="86">
        <v>271.36</v>
      </c>
      <c r="O751" s="86">
        <v>316.48</v>
      </c>
      <c r="P751" s="86">
        <v>388.74</v>
      </c>
      <c r="Q751" s="86">
        <v>347.26</v>
      </c>
      <c r="R751" s="86">
        <v>304.32</v>
      </c>
      <c r="S751" s="86">
        <v>319.33999999999997</v>
      </c>
      <c r="T751" s="86">
        <v>369.45</v>
      </c>
      <c r="U751" s="86">
        <v>388.24</v>
      </c>
      <c r="V751" s="86">
        <v>474.71</v>
      </c>
      <c r="W751" s="86">
        <v>607.35</v>
      </c>
      <c r="X751" s="86">
        <v>570.08000000000004</v>
      </c>
      <c r="Y751" s="86">
        <v>310.2</v>
      </c>
    </row>
    <row r="752" spans="1:26" x14ac:dyDescent="0.2">
      <c r="A752" s="78">
        <v>13</v>
      </c>
      <c r="B752" s="86">
        <v>154.16</v>
      </c>
      <c r="C752" s="86">
        <v>108.8</v>
      </c>
      <c r="D752" s="86">
        <v>111.99</v>
      </c>
      <c r="E752" s="86">
        <v>88.09</v>
      </c>
      <c r="F752" s="86">
        <v>98.16</v>
      </c>
      <c r="G752" s="86">
        <v>74.08</v>
      </c>
      <c r="H752" s="86">
        <v>112.97</v>
      </c>
      <c r="I752" s="86">
        <v>77.86</v>
      </c>
      <c r="J752" s="86">
        <v>37.85</v>
      </c>
      <c r="K752" s="86">
        <v>97.61</v>
      </c>
      <c r="L752" s="86">
        <v>62.04</v>
      </c>
      <c r="M752" s="86">
        <v>62.82</v>
      </c>
      <c r="N752" s="86">
        <v>26.56</v>
      </c>
      <c r="O752" s="86">
        <v>26.01</v>
      </c>
      <c r="P752" s="86">
        <v>0</v>
      </c>
      <c r="Q752" s="86">
        <v>0</v>
      </c>
      <c r="R752" s="86">
        <v>0</v>
      </c>
      <c r="S752" s="86">
        <v>0</v>
      </c>
      <c r="T752" s="86">
        <v>0</v>
      </c>
      <c r="U752" s="86">
        <v>0</v>
      </c>
      <c r="V752" s="86">
        <v>0</v>
      </c>
      <c r="W752" s="86">
        <v>0</v>
      </c>
      <c r="X752" s="86">
        <v>0</v>
      </c>
      <c r="Y752" s="86">
        <v>0</v>
      </c>
    </row>
    <row r="753" spans="1:25" x14ac:dyDescent="0.2">
      <c r="A753" s="78">
        <v>14</v>
      </c>
      <c r="B753" s="86">
        <v>18.73</v>
      </c>
      <c r="C753" s="86">
        <v>28.64</v>
      </c>
      <c r="D753" s="86">
        <v>27.46</v>
      </c>
      <c r="E753" s="86">
        <v>9.89</v>
      </c>
      <c r="F753" s="86">
        <v>50.37</v>
      </c>
      <c r="G753" s="86">
        <v>3.32</v>
      </c>
      <c r="H753" s="86">
        <v>1.74</v>
      </c>
      <c r="I753" s="86">
        <v>1.26</v>
      </c>
      <c r="J753" s="86">
        <v>0.53</v>
      </c>
      <c r="K753" s="86">
        <v>0.54</v>
      </c>
      <c r="L753" s="86">
        <v>0.71</v>
      </c>
      <c r="M753" s="86">
        <v>0.78</v>
      </c>
      <c r="N753" s="86">
        <v>0.66</v>
      </c>
      <c r="O753" s="86">
        <v>0.38</v>
      </c>
      <c r="P753" s="86">
        <v>0.48</v>
      </c>
      <c r="Q753" s="86">
        <v>0</v>
      </c>
      <c r="R753" s="86">
        <v>0</v>
      </c>
      <c r="S753" s="86">
        <v>0</v>
      </c>
      <c r="T753" s="86">
        <v>0</v>
      </c>
      <c r="U753" s="86">
        <v>0</v>
      </c>
      <c r="V753" s="86">
        <v>0</v>
      </c>
      <c r="W753" s="86">
        <v>0</v>
      </c>
      <c r="X753" s="86">
        <v>0</v>
      </c>
      <c r="Y753" s="86">
        <v>0</v>
      </c>
    </row>
    <row r="754" spans="1:25" x14ac:dyDescent="0.2">
      <c r="A754" s="78">
        <v>15</v>
      </c>
      <c r="B754" s="86">
        <v>81.41</v>
      </c>
      <c r="C754" s="86">
        <v>106.49</v>
      </c>
      <c r="D754" s="86">
        <v>93.66</v>
      </c>
      <c r="E754" s="86">
        <v>103.4</v>
      </c>
      <c r="F754" s="86">
        <v>10.29</v>
      </c>
      <c r="G754" s="86">
        <v>17.62</v>
      </c>
      <c r="H754" s="86">
        <v>54.33</v>
      </c>
      <c r="I754" s="86">
        <v>58.78</v>
      </c>
      <c r="J754" s="86">
        <v>9.0299999999999994</v>
      </c>
      <c r="K754" s="86">
        <v>0</v>
      </c>
      <c r="L754" s="86">
        <v>0</v>
      </c>
      <c r="M754" s="86">
        <v>0</v>
      </c>
      <c r="N754" s="86">
        <v>0</v>
      </c>
      <c r="O754" s="86">
        <v>1.74</v>
      </c>
      <c r="P754" s="86">
        <v>0.22</v>
      </c>
      <c r="Q754" s="86">
        <v>0.46</v>
      </c>
      <c r="R754" s="86">
        <v>0</v>
      </c>
      <c r="S754" s="86">
        <v>0</v>
      </c>
      <c r="T754" s="86">
        <v>0</v>
      </c>
      <c r="U754" s="86">
        <v>0</v>
      </c>
      <c r="V754" s="86">
        <v>0</v>
      </c>
      <c r="W754" s="86">
        <v>0</v>
      </c>
      <c r="X754" s="86">
        <v>0</v>
      </c>
      <c r="Y754" s="86">
        <v>0</v>
      </c>
    </row>
    <row r="755" spans="1:25" x14ac:dyDescent="0.2">
      <c r="A755" s="78">
        <v>16</v>
      </c>
      <c r="B755" s="86">
        <v>21.9</v>
      </c>
      <c r="C755" s="86">
        <v>26.26</v>
      </c>
      <c r="D755" s="86">
        <v>52.83</v>
      </c>
      <c r="E755" s="86">
        <v>90.21</v>
      </c>
      <c r="F755" s="86">
        <v>147.55000000000001</v>
      </c>
      <c r="G755" s="86">
        <v>154.09</v>
      </c>
      <c r="H755" s="86">
        <v>132.47</v>
      </c>
      <c r="I755" s="86">
        <v>143.35</v>
      </c>
      <c r="J755" s="86">
        <v>156.30000000000001</v>
      </c>
      <c r="K755" s="86">
        <v>118.45</v>
      </c>
      <c r="L755" s="86">
        <v>57.41</v>
      </c>
      <c r="M755" s="86">
        <v>116.7</v>
      </c>
      <c r="N755" s="86">
        <v>68.86</v>
      </c>
      <c r="O755" s="86">
        <v>78.5</v>
      </c>
      <c r="P755" s="86">
        <v>20.49</v>
      </c>
      <c r="Q755" s="86">
        <v>0</v>
      </c>
      <c r="R755" s="86">
        <v>17.440000000000001</v>
      </c>
      <c r="S755" s="86">
        <v>34.14</v>
      </c>
      <c r="T755" s="86">
        <v>14.35</v>
      </c>
      <c r="U755" s="86">
        <v>10.56</v>
      </c>
      <c r="V755" s="86">
        <v>34.18</v>
      </c>
      <c r="W755" s="86">
        <v>159.16</v>
      </c>
      <c r="X755" s="86">
        <v>0</v>
      </c>
      <c r="Y755" s="86">
        <v>0</v>
      </c>
    </row>
    <row r="756" spans="1:25" x14ac:dyDescent="0.2">
      <c r="A756" s="78">
        <v>17</v>
      </c>
      <c r="B756" s="86">
        <v>17.75</v>
      </c>
      <c r="C756" s="86">
        <v>35.520000000000003</v>
      </c>
      <c r="D756" s="86">
        <v>0.6</v>
      </c>
      <c r="E756" s="86">
        <v>2.09</v>
      </c>
      <c r="F756" s="86">
        <v>141.41999999999999</v>
      </c>
      <c r="G756" s="86">
        <v>135.91999999999999</v>
      </c>
      <c r="H756" s="86">
        <v>126.46</v>
      </c>
      <c r="I756" s="86">
        <v>136.91</v>
      </c>
      <c r="J756" s="86">
        <v>141.52000000000001</v>
      </c>
      <c r="K756" s="86">
        <v>149.97</v>
      </c>
      <c r="L756" s="86">
        <v>188.44</v>
      </c>
      <c r="M756" s="86">
        <v>268.04000000000002</v>
      </c>
      <c r="N756" s="86">
        <v>298.60000000000002</v>
      </c>
      <c r="O756" s="86">
        <v>307.88</v>
      </c>
      <c r="P756" s="86">
        <v>298.17</v>
      </c>
      <c r="Q756" s="86">
        <v>524.24</v>
      </c>
      <c r="R756" s="86">
        <v>457.17</v>
      </c>
      <c r="S756" s="86">
        <v>385.95</v>
      </c>
      <c r="T756" s="86">
        <v>408.31</v>
      </c>
      <c r="U756" s="86">
        <v>447.28</v>
      </c>
      <c r="V756" s="86">
        <v>668.67</v>
      </c>
      <c r="W756" s="86">
        <v>110.1</v>
      </c>
      <c r="X756" s="86">
        <v>266.45999999999998</v>
      </c>
      <c r="Y756" s="86">
        <v>2.2599999999999998</v>
      </c>
    </row>
    <row r="757" spans="1:25" x14ac:dyDescent="0.2">
      <c r="A757" s="78">
        <v>18</v>
      </c>
      <c r="B757" s="86">
        <v>34.39</v>
      </c>
      <c r="C757" s="86">
        <v>80.09</v>
      </c>
      <c r="D757" s="86">
        <v>86.2</v>
      </c>
      <c r="E757" s="86">
        <v>75.25</v>
      </c>
      <c r="F757" s="86">
        <v>86.61</v>
      </c>
      <c r="G757" s="86">
        <v>18.07</v>
      </c>
      <c r="H757" s="86">
        <v>2.96</v>
      </c>
      <c r="I757" s="86">
        <v>4.5199999999999996</v>
      </c>
      <c r="J757" s="86">
        <v>4.6100000000000003</v>
      </c>
      <c r="K757" s="86">
        <v>13.18</v>
      </c>
      <c r="L757" s="86">
        <v>21.32</v>
      </c>
      <c r="M757" s="86">
        <v>1.49</v>
      </c>
      <c r="N757" s="86">
        <v>3.33</v>
      </c>
      <c r="O757" s="86">
        <v>53.63</v>
      </c>
      <c r="P757" s="86">
        <v>178.41</v>
      </c>
      <c r="Q757" s="86">
        <v>275.54000000000002</v>
      </c>
      <c r="R757" s="86">
        <v>271.14</v>
      </c>
      <c r="S757" s="86">
        <v>214.88</v>
      </c>
      <c r="T757" s="86">
        <v>230.28</v>
      </c>
      <c r="U757" s="86">
        <v>233.16</v>
      </c>
      <c r="V757" s="86">
        <v>302.58999999999997</v>
      </c>
      <c r="W757" s="86">
        <v>273.73</v>
      </c>
      <c r="X757" s="86">
        <v>233.12</v>
      </c>
      <c r="Y757" s="86">
        <v>551.85</v>
      </c>
    </row>
    <row r="758" spans="1:25" x14ac:dyDescent="0.2">
      <c r="A758" s="78">
        <v>19</v>
      </c>
      <c r="B758" s="86">
        <v>202.49</v>
      </c>
      <c r="C758" s="86">
        <v>189.5</v>
      </c>
      <c r="D758" s="86">
        <v>178.67</v>
      </c>
      <c r="E758" s="86">
        <v>256.33</v>
      </c>
      <c r="F758" s="86">
        <v>151.47</v>
      </c>
      <c r="G758" s="86">
        <v>136.06</v>
      </c>
      <c r="H758" s="86">
        <v>179.18</v>
      </c>
      <c r="I758" s="86">
        <v>266</v>
      </c>
      <c r="J758" s="86">
        <v>301.81</v>
      </c>
      <c r="K758" s="86">
        <v>405.53</v>
      </c>
      <c r="L758" s="86">
        <v>652.74</v>
      </c>
      <c r="M758" s="86">
        <v>473.24</v>
      </c>
      <c r="N758" s="86">
        <v>1002.06</v>
      </c>
      <c r="O758" s="86">
        <v>761.93</v>
      </c>
      <c r="P758" s="86">
        <v>588.19000000000005</v>
      </c>
      <c r="Q758" s="86">
        <v>436.4</v>
      </c>
      <c r="R758" s="86">
        <v>1909.14</v>
      </c>
      <c r="S758" s="86">
        <v>575.79</v>
      </c>
      <c r="T758" s="86">
        <v>594.09</v>
      </c>
      <c r="U758" s="86">
        <v>695.83</v>
      </c>
      <c r="V758" s="86">
        <v>345.13</v>
      </c>
      <c r="W758" s="86">
        <v>292.08</v>
      </c>
      <c r="X758" s="86">
        <v>170</v>
      </c>
      <c r="Y758" s="86">
        <v>0</v>
      </c>
    </row>
    <row r="759" spans="1:25" x14ac:dyDescent="0.2">
      <c r="A759" s="78">
        <v>20</v>
      </c>
      <c r="B759" s="86">
        <v>0</v>
      </c>
      <c r="C759" s="86">
        <v>1.84</v>
      </c>
      <c r="D759" s="86">
        <v>38.71</v>
      </c>
      <c r="E759" s="86">
        <v>37.729999999999997</v>
      </c>
      <c r="F759" s="86">
        <v>50.56</v>
      </c>
      <c r="G759" s="86">
        <v>14.52</v>
      </c>
      <c r="H759" s="86">
        <v>49.1</v>
      </c>
      <c r="I759" s="86">
        <v>26.86</v>
      </c>
      <c r="J759" s="86">
        <v>155.66</v>
      </c>
      <c r="K759" s="86">
        <v>157.56</v>
      </c>
      <c r="L759" s="86">
        <v>183.85</v>
      </c>
      <c r="M759" s="86">
        <v>175.84</v>
      </c>
      <c r="N759" s="86">
        <v>107.4</v>
      </c>
      <c r="O759" s="86">
        <v>113.49</v>
      </c>
      <c r="P759" s="86">
        <v>65.83</v>
      </c>
      <c r="Q759" s="86">
        <v>76.03</v>
      </c>
      <c r="R759" s="86">
        <v>60.66</v>
      </c>
      <c r="S759" s="86">
        <v>43.6</v>
      </c>
      <c r="T759" s="86">
        <v>134.91</v>
      </c>
      <c r="U759" s="86">
        <v>126.15</v>
      </c>
      <c r="V759" s="86">
        <v>120.49</v>
      </c>
      <c r="W759" s="86">
        <v>0</v>
      </c>
      <c r="X759" s="86">
        <v>0</v>
      </c>
      <c r="Y759" s="86">
        <v>0</v>
      </c>
    </row>
    <row r="760" spans="1:25" x14ac:dyDescent="0.2">
      <c r="A760" s="78">
        <v>21</v>
      </c>
      <c r="B760" s="86">
        <v>0.73</v>
      </c>
      <c r="C760" s="86">
        <v>67.16</v>
      </c>
      <c r="D760" s="86">
        <v>52.14</v>
      </c>
      <c r="E760" s="86">
        <v>36.369999999999997</v>
      </c>
      <c r="F760" s="86">
        <v>109.49</v>
      </c>
      <c r="G760" s="86">
        <v>1.04</v>
      </c>
      <c r="H760" s="86">
        <v>2.4</v>
      </c>
      <c r="I760" s="86">
        <v>2.2400000000000002</v>
      </c>
      <c r="J760" s="86">
        <v>3.66</v>
      </c>
      <c r="K760" s="86">
        <v>0.5</v>
      </c>
      <c r="L760" s="86">
        <v>4.0999999999999996</v>
      </c>
      <c r="M760" s="86">
        <v>55.42</v>
      </c>
      <c r="N760" s="86">
        <v>128.81</v>
      </c>
      <c r="O760" s="86">
        <v>224.75</v>
      </c>
      <c r="P760" s="86">
        <v>242.88</v>
      </c>
      <c r="Q760" s="86">
        <v>263.19</v>
      </c>
      <c r="R760" s="86">
        <v>308.14</v>
      </c>
      <c r="S760" s="86">
        <v>243.55</v>
      </c>
      <c r="T760" s="86">
        <v>242.2</v>
      </c>
      <c r="U760" s="86">
        <v>240.59</v>
      </c>
      <c r="V760" s="86">
        <v>92.48</v>
      </c>
      <c r="W760" s="86">
        <v>0</v>
      </c>
      <c r="X760" s="86">
        <v>0</v>
      </c>
      <c r="Y760" s="86">
        <v>64.510000000000005</v>
      </c>
    </row>
    <row r="761" spans="1:25" x14ac:dyDescent="0.2">
      <c r="A761" s="78">
        <v>22</v>
      </c>
      <c r="B761" s="86">
        <v>87.39</v>
      </c>
      <c r="C761" s="86">
        <v>26.38</v>
      </c>
      <c r="D761" s="86">
        <v>27.64</v>
      </c>
      <c r="E761" s="86">
        <v>76.89</v>
      </c>
      <c r="F761" s="86">
        <v>59.24</v>
      </c>
      <c r="G761" s="86">
        <v>73.56</v>
      </c>
      <c r="H761" s="86">
        <v>192.63</v>
      </c>
      <c r="I761" s="86">
        <v>97.69</v>
      </c>
      <c r="J761" s="86">
        <v>174.96</v>
      </c>
      <c r="K761" s="86">
        <v>145.24</v>
      </c>
      <c r="L761" s="86">
        <v>33.28</v>
      </c>
      <c r="M761" s="86">
        <v>119.72</v>
      </c>
      <c r="N761" s="86">
        <v>272.85000000000002</v>
      </c>
      <c r="O761" s="86">
        <v>320.58999999999997</v>
      </c>
      <c r="P761" s="86">
        <v>306.91000000000003</v>
      </c>
      <c r="Q761" s="86">
        <v>350.68</v>
      </c>
      <c r="R761" s="86">
        <v>302.8</v>
      </c>
      <c r="S761" s="86">
        <v>217.7</v>
      </c>
      <c r="T761" s="86">
        <v>317.93</v>
      </c>
      <c r="U761" s="86">
        <v>195.33</v>
      </c>
      <c r="V761" s="86">
        <v>0</v>
      </c>
      <c r="W761" s="86">
        <v>0</v>
      </c>
      <c r="X761" s="86">
        <v>0</v>
      </c>
      <c r="Y761" s="86">
        <v>1.03</v>
      </c>
    </row>
    <row r="762" spans="1:25" x14ac:dyDescent="0.2">
      <c r="A762" s="78">
        <v>23</v>
      </c>
      <c r="B762" s="86">
        <v>40.71</v>
      </c>
      <c r="C762" s="86">
        <v>64.599999999999994</v>
      </c>
      <c r="D762" s="86">
        <v>56</v>
      </c>
      <c r="E762" s="86">
        <v>145.04</v>
      </c>
      <c r="F762" s="86">
        <v>425.27</v>
      </c>
      <c r="G762" s="86">
        <v>393.15</v>
      </c>
      <c r="H762" s="86">
        <v>289.89</v>
      </c>
      <c r="I762" s="86">
        <v>318.61</v>
      </c>
      <c r="J762" s="86">
        <v>285.76</v>
      </c>
      <c r="K762" s="86">
        <v>271.70999999999998</v>
      </c>
      <c r="L762" s="86">
        <v>314.13</v>
      </c>
      <c r="M762" s="86">
        <v>440.07</v>
      </c>
      <c r="N762" s="86">
        <v>426.06</v>
      </c>
      <c r="O762" s="86">
        <v>429.23</v>
      </c>
      <c r="P762" s="86">
        <v>429.69</v>
      </c>
      <c r="Q762" s="86">
        <v>416.61</v>
      </c>
      <c r="R762" s="86">
        <v>448.86</v>
      </c>
      <c r="S762" s="86">
        <v>1449.41</v>
      </c>
      <c r="T762" s="86">
        <v>429.1</v>
      </c>
      <c r="U762" s="86">
        <v>364.16</v>
      </c>
      <c r="V762" s="86">
        <v>148.68</v>
      </c>
      <c r="W762" s="86">
        <v>6.24</v>
      </c>
      <c r="X762" s="86">
        <v>7.18</v>
      </c>
      <c r="Y762" s="86">
        <v>0</v>
      </c>
    </row>
    <row r="763" spans="1:25" x14ac:dyDescent="0.2">
      <c r="A763" s="78">
        <v>24</v>
      </c>
      <c r="B763" s="86">
        <v>210.05</v>
      </c>
      <c r="C763" s="86">
        <v>392.51</v>
      </c>
      <c r="D763" s="86">
        <v>465.85</v>
      </c>
      <c r="E763" s="86">
        <v>477.32</v>
      </c>
      <c r="F763" s="86">
        <v>538.42999999999995</v>
      </c>
      <c r="G763" s="86">
        <v>476.36</v>
      </c>
      <c r="H763" s="86">
        <v>282.98</v>
      </c>
      <c r="I763" s="86">
        <v>274.08999999999997</v>
      </c>
      <c r="J763" s="86">
        <v>200.47</v>
      </c>
      <c r="K763" s="86">
        <v>243.11</v>
      </c>
      <c r="L763" s="86">
        <v>247.5</v>
      </c>
      <c r="M763" s="86">
        <v>307.60000000000002</v>
      </c>
      <c r="N763" s="86">
        <v>305.83999999999997</v>
      </c>
      <c r="O763" s="86">
        <v>374.42</v>
      </c>
      <c r="P763" s="86">
        <v>455.51</v>
      </c>
      <c r="Q763" s="86">
        <v>436.39</v>
      </c>
      <c r="R763" s="86">
        <v>705.68</v>
      </c>
      <c r="S763" s="86">
        <v>653.42999999999995</v>
      </c>
      <c r="T763" s="86">
        <v>826.24</v>
      </c>
      <c r="U763" s="86">
        <v>1544.18</v>
      </c>
      <c r="V763" s="86">
        <v>1719.7</v>
      </c>
      <c r="W763" s="86">
        <v>1848.09</v>
      </c>
      <c r="X763" s="86">
        <v>383.93</v>
      </c>
      <c r="Y763" s="86">
        <v>660.79</v>
      </c>
    </row>
    <row r="764" spans="1:25" x14ac:dyDescent="0.2">
      <c r="A764" s="78">
        <v>25</v>
      </c>
      <c r="B764" s="86">
        <v>223.85</v>
      </c>
      <c r="C764" s="86">
        <v>170.61</v>
      </c>
      <c r="D764" s="86">
        <v>136.28</v>
      </c>
      <c r="E764" s="86">
        <v>175.76</v>
      </c>
      <c r="F764" s="86">
        <v>144.55000000000001</v>
      </c>
      <c r="G764" s="86">
        <v>133.94</v>
      </c>
      <c r="H764" s="86">
        <v>110.58</v>
      </c>
      <c r="I764" s="86">
        <v>122.92</v>
      </c>
      <c r="J764" s="86">
        <v>139.55000000000001</v>
      </c>
      <c r="K764" s="86">
        <v>142.79</v>
      </c>
      <c r="L764" s="86">
        <v>208.89</v>
      </c>
      <c r="M764" s="86">
        <v>219.21</v>
      </c>
      <c r="N764" s="86">
        <v>226.22</v>
      </c>
      <c r="O764" s="86">
        <v>426.92</v>
      </c>
      <c r="P764" s="86">
        <v>390.93</v>
      </c>
      <c r="Q764" s="86">
        <v>391.51</v>
      </c>
      <c r="R764" s="86">
        <v>641.30999999999995</v>
      </c>
      <c r="S764" s="86">
        <v>1288.47</v>
      </c>
      <c r="T764" s="86">
        <v>1328.56</v>
      </c>
      <c r="U764" s="86">
        <v>1440.19</v>
      </c>
      <c r="V764" s="86">
        <v>238.64</v>
      </c>
      <c r="W764" s="86">
        <v>1522.91</v>
      </c>
      <c r="X764" s="86">
        <v>0</v>
      </c>
      <c r="Y764" s="86">
        <v>1336.89</v>
      </c>
    </row>
    <row r="765" spans="1:25" x14ac:dyDescent="0.2">
      <c r="A765" s="78">
        <v>26</v>
      </c>
      <c r="B765" s="86">
        <v>161.53</v>
      </c>
      <c r="C765" s="86">
        <v>65.75</v>
      </c>
      <c r="D765" s="86">
        <v>66.88</v>
      </c>
      <c r="E765" s="86">
        <v>79.349999999999994</v>
      </c>
      <c r="F765" s="86">
        <v>54.84</v>
      </c>
      <c r="G765" s="86">
        <v>29.87</v>
      </c>
      <c r="H765" s="86">
        <v>38.520000000000003</v>
      </c>
      <c r="I765" s="86">
        <v>2.61</v>
      </c>
      <c r="J765" s="86">
        <v>24.37</v>
      </c>
      <c r="K765" s="86">
        <v>69.150000000000006</v>
      </c>
      <c r="L765" s="86">
        <v>39.4</v>
      </c>
      <c r="M765" s="86">
        <v>115.59</v>
      </c>
      <c r="N765" s="86">
        <v>166.07</v>
      </c>
      <c r="O765" s="86">
        <v>304.62</v>
      </c>
      <c r="P765" s="86">
        <v>719.59</v>
      </c>
      <c r="Q765" s="86">
        <v>1558.71</v>
      </c>
      <c r="R765" s="86">
        <v>1566.01</v>
      </c>
      <c r="S765" s="86">
        <v>1512.61</v>
      </c>
      <c r="T765" s="86">
        <v>1486.42</v>
      </c>
      <c r="U765" s="86">
        <v>1646.55</v>
      </c>
      <c r="V765" s="86">
        <v>163.47</v>
      </c>
      <c r="W765" s="86">
        <v>1696.85</v>
      </c>
      <c r="X765" s="86">
        <v>652.49</v>
      </c>
      <c r="Y765" s="86">
        <v>1817.11</v>
      </c>
    </row>
    <row r="766" spans="1:25" x14ac:dyDescent="0.2">
      <c r="A766" s="78">
        <v>27</v>
      </c>
      <c r="B766" s="86">
        <v>3.86</v>
      </c>
      <c r="C766" s="86">
        <v>38.79</v>
      </c>
      <c r="D766" s="86">
        <v>19.78</v>
      </c>
      <c r="E766" s="86">
        <v>9.25</v>
      </c>
      <c r="F766" s="86">
        <v>10.74</v>
      </c>
      <c r="G766" s="86">
        <v>37.03</v>
      </c>
      <c r="H766" s="86">
        <v>4.83</v>
      </c>
      <c r="I766" s="86">
        <v>25.68</v>
      </c>
      <c r="J766" s="86">
        <v>23.71</v>
      </c>
      <c r="K766" s="86">
        <v>13.07</v>
      </c>
      <c r="L766" s="86">
        <v>24.23</v>
      </c>
      <c r="M766" s="86">
        <v>152.71</v>
      </c>
      <c r="N766" s="86">
        <v>131.30000000000001</v>
      </c>
      <c r="O766" s="86">
        <v>0</v>
      </c>
      <c r="P766" s="86">
        <v>0.02</v>
      </c>
      <c r="Q766" s="86">
        <v>230.4</v>
      </c>
      <c r="R766" s="86">
        <v>398.04</v>
      </c>
      <c r="S766" s="86">
        <v>0</v>
      </c>
      <c r="T766" s="86">
        <v>35.049999999999997</v>
      </c>
      <c r="U766" s="86">
        <v>223.03</v>
      </c>
      <c r="V766" s="86">
        <v>401.08</v>
      </c>
      <c r="W766" s="86">
        <v>155.01</v>
      </c>
      <c r="X766" s="86">
        <v>0</v>
      </c>
      <c r="Y766" s="86">
        <v>0.36</v>
      </c>
    </row>
    <row r="767" spans="1:25" x14ac:dyDescent="0.2">
      <c r="A767" s="78">
        <v>28</v>
      </c>
      <c r="B767" s="86">
        <v>333.29</v>
      </c>
      <c r="C767" s="86">
        <v>408.25</v>
      </c>
      <c r="D767" s="86">
        <v>437.52</v>
      </c>
      <c r="E767" s="86">
        <v>217.32</v>
      </c>
      <c r="F767" s="86">
        <v>256.29000000000002</v>
      </c>
      <c r="G767" s="86">
        <v>171.6</v>
      </c>
      <c r="H767" s="86">
        <v>171.61</v>
      </c>
      <c r="I767" s="86">
        <v>119.95</v>
      </c>
      <c r="J767" s="86">
        <v>230.54</v>
      </c>
      <c r="K767" s="86">
        <v>225.28</v>
      </c>
      <c r="L767" s="86">
        <v>263.47000000000003</v>
      </c>
      <c r="M767" s="86">
        <v>281.77</v>
      </c>
      <c r="N767" s="86">
        <v>321.27</v>
      </c>
      <c r="O767" s="86">
        <v>332.25</v>
      </c>
      <c r="P767" s="86">
        <v>340.38</v>
      </c>
      <c r="Q767" s="86">
        <v>505.03</v>
      </c>
      <c r="R767" s="86">
        <v>555.04</v>
      </c>
      <c r="S767" s="86">
        <v>791.36</v>
      </c>
      <c r="T767" s="86">
        <v>1464.63</v>
      </c>
      <c r="U767" s="86">
        <v>1545.23</v>
      </c>
      <c r="V767" s="86">
        <v>1577.4</v>
      </c>
      <c r="W767" s="86">
        <v>149.54</v>
      </c>
      <c r="X767" s="86">
        <v>277.2</v>
      </c>
      <c r="Y767" s="86">
        <v>102.02</v>
      </c>
    </row>
    <row r="768" spans="1:25" x14ac:dyDescent="0.2">
      <c r="A768" s="78">
        <v>29</v>
      </c>
      <c r="B768" s="86">
        <v>0</v>
      </c>
      <c r="C768" s="86">
        <v>0.22</v>
      </c>
      <c r="D768" s="86">
        <v>89.27</v>
      </c>
      <c r="E768" s="86">
        <v>105.88</v>
      </c>
      <c r="F768" s="86">
        <v>207.94</v>
      </c>
      <c r="G768" s="86">
        <v>141.9</v>
      </c>
      <c r="H768" s="86">
        <v>139.63999999999999</v>
      </c>
      <c r="I768" s="86">
        <v>142.59</v>
      </c>
      <c r="J768" s="86">
        <v>94.14</v>
      </c>
      <c r="K768" s="86">
        <v>82.6</v>
      </c>
      <c r="L768" s="86">
        <v>91.02</v>
      </c>
      <c r="M768" s="86">
        <v>1.58</v>
      </c>
      <c r="N768" s="86">
        <v>0.47</v>
      </c>
      <c r="O768" s="86">
        <v>0.57999999999999996</v>
      </c>
      <c r="P768" s="86">
        <v>0.1</v>
      </c>
      <c r="Q768" s="86">
        <v>1.22</v>
      </c>
      <c r="R768" s="86">
        <v>5.82</v>
      </c>
      <c r="S768" s="86">
        <v>7.35</v>
      </c>
      <c r="T768" s="86">
        <v>7.09</v>
      </c>
      <c r="U768" s="86">
        <v>0.05</v>
      </c>
      <c r="V768" s="86">
        <v>0</v>
      </c>
      <c r="W768" s="86">
        <v>0</v>
      </c>
      <c r="X768" s="86">
        <v>0</v>
      </c>
      <c r="Y768" s="86">
        <v>0</v>
      </c>
    </row>
    <row r="769" spans="1:26" x14ac:dyDescent="0.2">
      <c r="A769" s="78">
        <v>30</v>
      </c>
      <c r="B769" s="86">
        <v>17.14</v>
      </c>
      <c r="C769" s="86">
        <v>228.46</v>
      </c>
      <c r="D769" s="86">
        <v>133.76</v>
      </c>
      <c r="E769" s="86">
        <v>46.57</v>
      </c>
      <c r="F769" s="86">
        <v>152.56</v>
      </c>
      <c r="G769" s="86">
        <v>127.94</v>
      </c>
      <c r="H769" s="86">
        <v>110.77</v>
      </c>
      <c r="I769" s="86">
        <v>182</v>
      </c>
      <c r="J769" s="86">
        <v>221.78</v>
      </c>
      <c r="K769" s="86">
        <v>216.32</v>
      </c>
      <c r="L769" s="86">
        <v>250.73</v>
      </c>
      <c r="M769" s="86">
        <v>239.52</v>
      </c>
      <c r="N769" s="86">
        <v>170.94</v>
      </c>
      <c r="O769" s="86">
        <v>178.6</v>
      </c>
      <c r="P769" s="86">
        <v>176.83</v>
      </c>
      <c r="Q769" s="86">
        <v>312.08</v>
      </c>
      <c r="R769" s="86">
        <v>325.12</v>
      </c>
      <c r="S769" s="86">
        <v>357.37</v>
      </c>
      <c r="T769" s="86">
        <v>388.99</v>
      </c>
      <c r="U769" s="86">
        <v>810.71</v>
      </c>
      <c r="V769" s="86">
        <v>429.22</v>
      </c>
      <c r="W769" s="86">
        <v>284</v>
      </c>
      <c r="X769" s="86">
        <v>0</v>
      </c>
      <c r="Y769" s="86">
        <v>0</v>
      </c>
    </row>
    <row r="770" spans="1:26" s="43" customFormat="1" ht="15" x14ac:dyDescent="0.25">
      <c r="A770" s="78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1"/>
    </row>
    <row r="772" spans="1:26" ht="27" customHeight="1" x14ac:dyDescent="0.2">
      <c r="A772" s="87"/>
      <c r="B772" s="71" t="s">
        <v>116</v>
      </c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3"/>
    </row>
    <row r="773" spans="1:26" ht="25.5" x14ac:dyDescent="0.2">
      <c r="A773" s="74" t="s">
        <v>69</v>
      </c>
      <c r="B773" s="75" t="s">
        <v>70</v>
      </c>
      <c r="C773" s="26" t="s">
        <v>71</v>
      </c>
      <c r="D773" s="26" t="s">
        <v>72</v>
      </c>
      <c r="E773" s="26" t="s">
        <v>73</v>
      </c>
      <c r="F773" s="26" t="s">
        <v>74</v>
      </c>
      <c r="G773" s="26" t="s">
        <v>75</v>
      </c>
      <c r="H773" s="26" t="s">
        <v>76</v>
      </c>
      <c r="I773" s="26" t="s">
        <v>77</v>
      </c>
      <c r="J773" s="26" t="s">
        <v>78</v>
      </c>
      <c r="K773" s="26" t="s">
        <v>79</v>
      </c>
      <c r="L773" s="26" t="s">
        <v>80</v>
      </c>
      <c r="M773" s="26" t="s">
        <v>81</v>
      </c>
      <c r="N773" s="26" t="s">
        <v>82</v>
      </c>
      <c r="O773" s="26" t="s">
        <v>83</v>
      </c>
      <c r="P773" s="26" t="s">
        <v>84</v>
      </c>
      <c r="Q773" s="26" t="s">
        <v>85</v>
      </c>
      <c r="R773" s="26" t="s">
        <v>86</v>
      </c>
      <c r="S773" s="26" t="s">
        <v>87</v>
      </c>
      <c r="T773" s="26" t="s">
        <v>88</v>
      </c>
      <c r="U773" s="26" t="s">
        <v>89</v>
      </c>
      <c r="V773" s="26" t="s">
        <v>90</v>
      </c>
      <c r="W773" s="26" t="s">
        <v>91</v>
      </c>
      <c r="X773" s="26" t="s">
        <v>92</v>
      </c>
      <c r="Y773" s="26" t="s">
        <v>93</v>
      </c>
    </row>
    <row r="774" spans="1:26" x14ac:dyDescent="0.2">
      <c r="A774" s="76">
        <v>1</v>
      </c>
      <c r="B774" s="86">
        <v>169.65</v>
      </c>
      <c r="C774" s="86">
        <v>0</v>
      </c>
      <c r="D774" s="86">
        <v>0</v>
      </c>
      <c r="E774" s="86">
        <v>0</v>
      </c>
      <c r="F774" s="86">
        <v>0</v>
      </c>
      <c r="G774" s="86">
        <v>0</v>
      </c>
      <c r="H774" s="86">
        <v>60.37</v>
      </c>
      <c r="I774" s="86">
        <v>28.49</v>
      </c>
      <c r="J774" s="86">
        <v>36.64</v>
      </c>
      <c r="K774" s="86">
        <v>10.81</v>
      </c>
      <c r="L774" s="86">
        <v>12.71</v>
      </c>
      <c r="M774" s="86">
        <v>0</v>
      </c>
      <c r="N774" s="86">
        <v>28.98</v>
      </c>
      <c r="O774" s="86">
        <v>0</v>
      </c>
      <c r="P774" s="86">
        <v>0</v>
      </c>
      <c r="Q774" s="86">
        <v>0</v>
      </c>
      <c r="R774" s="86">
        <v>0</v>
      </c>
      <c r="S774" s="86">
        <v>0</v>
      </c>
      <c r="T774" s="86">
        <v>0</v>
      </c>
      <c r="U774" s="86">
        <v>0</v>
      </c>
      <c r="V774" s="86">
        <v>0</v>
      </c>
      <c r="W774" s="86">
        <v>0</v>
      </c>
      <c r="X774" s="86">
        <v>0</v>
      </c>
      <c r="Y774" s="86">
        <v>48.01</v>
      </c>
      <c r="Z774" s="1">
        <v>3</v>
      </c>
    </row>
    <row r="775" spans="1:26" x14ac:dyDescent="0.2">
      <c r="A775" s="78">
        <v>2</v>
      </c>
      <c r="B775" s="86">
        <v>0</v>
      </c>
      <c r="C775" s="86">
        <v>0</v>
      </c>
      <c r="D775" s="86">
        <v>36.03</v>
      </c>
      <c r="E775" s="86">
        <v>97.46</v>
      </c>
      <c r="F775" s="86">
        <v>2.2599999999999998</v>
      </c>
      <c r="G775" s="86">
        <v>18.53</v>
      </c>
      <c r="H775" s="86">
        <v>0</v>
      </c>
      <c r="I775" s="86">
        <v>0</v>
      </c>
      <c r="J775" s="86">
        <v>0</v>
      </c>
      <c r="K775" s="86">
        <v>0</v>
      </c>
      <c r="L775" s="86">
        <v>0</v>
      </c>
      <c r="M775" s="86">
        <v>0</v>
      </c>
      <c r="N775" s="86">
        <v>0</v>
      </c>
      <c r="O775" s="86">
        <v>0</v>
      </c>
      <c r="P775" s="86">
        <v>0</v>
      </c>
      <c r="Q775" s="86">
        <v>0</v>
      </c>
      <c r="R775" s="86">
        <v>0</v>
      </c>
      <c r="S775" s="86">
        <v>0</v>
      </c>
      <c r="T775" s="86">
        <v>0</v>
      </c>
      <c r="U775" s="86">
        <v>0</v>
      </c>
      <c r="V775" s="86">
        <v>0</v>
      </c>
      <c r="W775" s="86">
        <v>0</v>
      </c>
      <c r="X775" s="86">
        <v>0</v>
      </c>
      <c r="Y775" s="86">
        <v>38.74</v>
      </c>
    </row>
    <row r="776" spans="1:26" x14ac:dyDescent="0.2">
      <c r="A776" s="78">
        <v>3</v>
      </c>
      <c r="B776" s="86">
        <v>0</v>
      </c>
      <c r="C776" s="86">
        <v>0</v>
      </c>
      <c r="D776" s="86">
        <v>0</v>
      </c>
      <c r="E776" s="86">
        <v>0</v>
      </c>
      <c r="F776" s="86">
        <v>0</v>
      </c>
      <c r="G776" s="86">
        <v>0</v>
      </c>
      <c r="H776" s="86">
        <v>0</v>
      </c>
      <c r="I776" s="86">
        <v>0</v>
      </c>
      <c r="J776" s="86">
        <v>0</v>
      </c>
      <c r="K776" s="86">
        <v>0.5</v>
      </c>
      <c r="L776" s="86">
        <v>0</v>
      </c>
      <c r="M776" s="86">
        <v>0.09</v>
      </c>
      <c r="N776" s="86">
        <v>0</v>
      </c>
      <c r="O776" s="86">
        <v>0</v>
      </c>
      <c r="P776" s="86">
        <v>0</v>
      </c>
      <c r="Q776" s="86">
        <v>0</v>
      </c>
      <c r="R776" s="86">
        <v>0</v>
      </c>
      <c r="S776" s="86">
        <v>0</v>
      </c>
      <c r="T776" s="86">
        <v>0</v>
      </c>
      <c r="U776" s="86">
        <v>0.03</v>
      </c>
      <c r="V776" s="86">
        <v>0</v>
      </c>
      <c r="W776" s="86">
        <v>0</v>
      </c>
      <c r="X776" s="86">
        <v>257.95999999999998</v>
      </c>
      <c r="Y776" s="86">
        <v>383.13</v>
      </c>
    </row>
    <row r="777" spans="1:26" x14ac:dyDescent="0.2">
      <c r="A777" s="78">
        <v>4</v>
      </c>
      <c r="B777" s="86">
        <v>0.28000000000000003</v>
      </c>
      <c r="C777" s="86">
        <v>0</v>
      </c>
      <c r="D777" s="86">
        <v>0</v>
      </c>
      <c r="E777" s="86">
        <v>0.14000000000000001</v>
      </c>
      <c r="F777" s="86">
        <v>0</v>
      </c>
      <c r="G777" s="86">
        <v>0</v>
      </c>
      <c r="H777" s="86">
        <v>0</v>
      </c>
      <c r="I777" s="86">
        <v>0</v>
      </c>
      <c r="J777" s="86">
        <v>0</v>
      </c>
      <c r="K777" s="86">
        <v>0</v>
      </c>
      <c r="L777" s="86">
        <v>0</v>
      </c>
      <c r="M777" s="86">
        <v>0</v>
      </c>
      <c r="N777" s="86">
        <v>0</v>
      </c>
      <c r="O777" s="86">
        <v>0</v>
      </c>
      <c r="P777" s="86">
        <v>0</v>
      </c>
      <c r="Q777" s="86">
        <v>0</v>
      </c>
      <c r="R777" s="86">
        <v>0</v>
      </c>
      <c r="S777" s="86">
        <v>0</v>
      </c>
      <c r="T777" s="86">
        <v>1.06</v>
      </c>
      <c r="U777" s="86">
        <v>0.02</v>
      </c>
      <c r="V777" s="86">
        <v>4.6399999999999997</v>
      </c>
      <c r="W777" s="86">
        <v>0</v>
      </c>
      <c r="X777" s="86">
        <v>237.52</v>
      </c>
      <c r="Y777" s="86">
        <v>167.71</v>
      </c>
    </row>
    <row r="778" spans="1:26" x14ac:dyDescent="0.2">
      <c r="A778" s="78">
        <v>5</v>
      </c>
      <c r="B778" s="86">
        <v>0</v>
      </c>
      <c r="C778" s="86">
        <v>0</v>
      </c>
      <c r="D778" s="86">
        <v>0</v>
      </c>
      <c r="E778" s="86">
        <v>0</v>
      </c>
      <c r="F778" s="86">
        <v>0</v>
      </c>
      <c r="G778" s="86">
        <v>0</v>
      </c>
      <c r="H778" s="86">
        <v>0</v>
      </c>
      <c r="I778" s="86">
        <v>0</v>
      </c>
      <c r="J778" s="86">
        <v>0</v>
      </c>
      <c r="K778" s="86">
        <v>0</v>
      </c>
      <c r="L778" s="86">
        <v>0</v>
      </c>
      <c r="M778" s="86">
        <v>0</v>
      </c>
      <c r="N778" s="86">
        <v>0</v>
      </c>
      <c r="O778" s="86">
        <v>0</v>
      </c>
      <c r="P778" s="86">
        <v>0</v>
      </c>
      <c r="Q778" s="86">
        <v>0</v>
      </c>
      <c r="R778" s="86">
        <v>0</v>
      </c>
      <c r="S778" s="86">
        <v>0</v>
      </c>
      <c r="T778" s="86">
        <v>0</v>
      </c>
      <c r="U778" s="86">
        <v>107.21</v>
      </c>
      <c r="V778" s="86">
        <v>150.36000000000001</v>
      </c>
      <c r="W778" s="86">
        <v>220.71</v>
      </c>
      <c r="X778" s="86">
        <v>442.03</v>
      </c>
      <c r="Y778" s="86">
        <v>603.26</v>
      </c>
    </row>
    <row r="779" spans="1:26" x14ac:dyDescent="0.2">
      <c r="A779" s="78">
        <v>6</v>
      </c>
      <c r="B779" s="86">
        <v>2.72</v>
      </c>
      <c r="C779" s="86">
        <v>0</v>
      </c>
      <c r="D779" s="86">
        <v>0</v>
      </c>
      <c r="E779" s="86">
        <v>0</v>
      </c>
      <c r="F779" s="86">
        <v>0</v>
      </c>
      <c r="G779" s="86">
        <v>0</v>
      </c>
      <c r="H779" s="86">
        <v>0</v>
      </c>
      <c r="I779" s="86">
        <v>0</v>
      </c>
      <c r="J779" s="86">
        <v>0</v>
      </c>
      <c r="K779" s="86">
        <v>0</v>
      </c>
      <c r="L779" s="86">
        <v>0</v>
      </c>
      <c r="M779" s="86">
        <v>0</v>
      </c>
      <c r="N779" s="86">
        <v>0</v>
      </c>
      <c r="O779" s="86">
        <v>0</v>
      </c>
      <c r="P779" s="86">
        <v>0</v>
      </c>
      <c r="Q779" s="86">
        <v>0</v>
      </c>
      <c r="R779" s="86">
        <v>0</v>
      </c>
      <c r="S779" s="86">
        <v>0</v>
      </c>
      <c r="T779" s="86">
        <v>0</v>
      </c>
      <c r="U779" s="86">
        <v>0</v>
      </c>
      <c r="V779" s="86">
        <v>0</v>
      </c>
      <c r="W779" s="86">
        <v>0</v>
      </c>
      <c r="X779" s="86">
        <v>0</v>
      </c>
      <c r="Y779" s="86">
        <v>330.3</v>
      </c>
    </row>
    <row r="780" spans="1:26" x14ac:dyDescent="0.2">
      <c r="A780" s="78">
        <v>7</v>
      </c>
      <c r="B780" s="86">
        <v>1.07</v>
      </c>
      <c r="C780" s="86">
        <v>0</v>
      </c>
      <c r="D780" s="86">
        <v>0</v>
      </c>
      <c r="E780" s="86">
        <v>0</v>
      </c>
      <c r="F780" s="86">
        <v>0</v>
      </c>
      <c r="G780" s="86">
        <v>0</v>
      </c>
      <c r="H780" s="86">
        <v>0</v>
      </c>
      <c r="I780" s="86">
        <v>0</v>
      </c>
      <c r="J780" s="86">
        <v>0</v>
      </c>
      <c r="K780" s="86">
        <v>0</v>
      </c>
      <c r="L780" s="86">
        <v>0</v>
      </c>
      <c r="M780" s="86">
        <v>0</v>
      </c>
      <c r="N780" s="86">
        <v>0</v>
      </c>
      <c r="O780" s="86">
        <v>0</v>
      </c>
      <c r="P780" s="86">
        <v>0</v>
      </c>
      <c r="Q780" s="86">
        <v>0</v>
      </c>
      <c r="R780" s="86">
        <v>0</v>
      </c>
      <c r="S780" s="86">
        <v>0</v>
      </c>
      <c r="T780" s="86">
        <v>0</v>
      </c>
      <c r="U780" s="86">
        <v>0</v>
      </c>
      <c r="V780" s="86">
        <v>0</v>
      </c>
      <c r="W780" s="86">
        <v>0</v>
      </c>
      <c r="X780" s="86">
        <v>330.48</v>
      </c>
      <c r="Y780" s="86">
        <v>0</v>
      </c>
    </row>
    <row r="781" spans="1:26" x14ac:dyDescent="0.2">
      <c r="A781" s="78">
        <v>8</v>
      </c>
      <c r="B781" s="86">
        <v>0.99</v>
      </c>
      <c r="C781" s="86">
        <v>0</v>
      </c>
      <c r="D781" s="86">
        <v>1.36</v>
      </c>
      <c r="E781" s="86">
        <v>0</v>
      </c>
      <c r="F781" s="86">
        <v>0</v>
      </c>
      <c r="G781" s="86">
        <v>0</v>
      </c>
      <c r="H781" s="86">
        <v>0</v>
      </c>
      <c r="I781" s="86">
        <v>0</v>
      </c>
      <c r="J781" s="86">
        <v>0</v>
      </c>
      <c r="K781" s="86">
        <v>0</v>
      </c>
      <c r="L781" s="86">
        <v>0</v>
      </c>
      <c r="M781" s="86">
        <v>0</v>
      </c>
      <c r="N781" s="86">
        <v>0</v>
      </c>
      <c r="O781" s="86">
        <v>0</v>
      </c>
      <c r="P781" s="86">
        <v>0</v>
      </c>
      <c r="Q781" s="86">
        <v>0</v>
      </c>
      <c r="R781" s="86">
        <v>0</v>
      </c>
      <c r="S781" s="86">
        <v>0</v>
      </c>
      <c r="T781" s="86">
        <v>0</v>
      </c>
      <c r="U781" s="86">
        <v>0</v>
      </c>
      <c r="V781" s="86">
        <v>0</v>
      </c>
      <c r="W781" s="86">
        <v>0</v>
      </c>
      <c r="X781" s="86">
        <v>175.22</v>
      </c>
      <c r="Y781" s="86">
        <v>62.75</v>
      </c>
    </row>
    <row r="782" spans="1:26" x14ac:dyDescent="0.2">
      <c r="A782" s="78">
        <v>9</v>
      </c>
      <c r="B782" s="86">
        <v>51.78</v>
      </c>
      <c r="C782" s="86">
        <v>0</v>
      </c>
      <c r="D782" s="86">
        <v>0</v>
      </c>
      <c r="E782" s="86">
        <v>0</v>
      </c>
      <c r="F782" s="86">
        <v>0</v>
      </c>
      <c r="G782" s="86">
        <v>0</v>
      </c>
      <c r="H782" s="86">
        <v>0</v>
      </c>
      <c r="I782" s="86">
        <v>0</v>
      </c>
      <c r="J782" s="86">
        <v>0</v>
      </c>
      <c r="K782" s="86">
        <v>0</v>
      </c>
      <c r="L782" s="86">
        <v>0</v>
      </c>
      <c r="M782" s="86">
        <v>0</v>
      </c>
      <c r="N782" s="86">
        <v>0</v>
      </c>
      <c r="O782" s="86">
        <v>0</v>
      </c>
      <c r="P782" s="86">
        <v>0</v>
      </c>
      <c r="Q782" s="86">
        <v>0</v>
      </c>
      <c r="R782" s="86">
        <v>0</v>
      </c>
      <c r="S782" s="86">
        <v>0</v>
      </c>
      <c r="T782" s="86">
        <v>0</v>
      </c>
      <c r="U782" s="86">
        <v>0</v>
      </c>
      <c r="V782" s="86">
        <v>0</v>
      </c>
      <c r="W782" s="86">
        <v>0</v>
      </c>
      <c r="X782" s="86">
        <v>23.99</v>
      </c>
      <c r="Y782" s="86">
        <v>1.47</v>
      </c>
    </row>
    <row r="783" spans="1:26" x14ac:dyDescent="0.2">
      <c r="A783" s="78">
        <v>10</v>
      </c>
      <c r="B783" s="86">
        <v>8.49</v>
      </c>
      <c r="C783" s="86">
        <v>0.93</v>
      </c>
      <c r="D783" s="86">
        <v>0</v>
      </c>
      <c r="E783" s="86">
        <v>0</v>
      </c>
      <c r="F783" s="86">
        <v>0</v>
      </c>
      <c r="G783" s="86">
        <v>0</v>
      </c>
      <c r="H783" s="86">
        <v>0</v>
      </c>
      <c r="I783" s="86">
        <v>0</v>
      </c>
      <c r="J783" s="86">
        <v>0</v>
      </c>
      <c r="K783" s="86">
        <v>0</v>
      </c>
      <c r="L783" s="86">
        <v>0</v>
      </c>
      <c r="M783" s="86">
        <v>0</v>
      </c>
      <c r="N783" s="86">
        <v>0</v>
      </c>
      <c r="O783" s="86">
        <v>0.01</v>
      </c>
      <c r="P783" s="86">
        <v>0</v>
      </c>
      <c r="Q783" s="86">
        <v>0</v>
      </c>
      <c r="R783" s="86">
        <v>0</v>
      </c>
      <c r="S783" s="86">
        <v>0</v>
      </c>
      <c r="T783" s="86">
        <v>0</v>
      </c>
      <c r="U783" s="86">
        <v>0</v>
      </c>
      <c r="V783" s="86">
        <v>0</v>
      </c>
      <c r="W783" s="86">
        <v>0</v>
      </c>
      <c r="X783" s="86">
        <v>294.08999999999997</v>
      </c>
      <c r="Y783" s="86">
        <v>11.27</v>
      </c>
    </row>
    <row r="784" spans="1:26" x14ac:dyDescent="0.2">
      <c r="A784" s="78">
        <v>11</v>
      </c>
      <c r="B784" s="86">
        <v>3.96</v>
      </c>
      <c r="C784" s="86">
        <v>9.83</v>
      </c>
      <c r="D784" s="86">
        <v>0</v>
      </c>
      <c r="E784" s="86">
        <v>0</v>
      </c>
      <c r="F784" s="86">
        <v>0</v>
      </c>
      <c r="G784" s="86">
        <v>0</v>
      </c>
      <c r="H784" s="86">
        <v>0</v>
      </c>
      <c r="I784" s="86">
        <v>0</v>
      </c>
      <c r="J784" s="86">
        <v>0</v>
      </c>
      <c r="K784" s="86">
        <v>0</v>
      </c>
      <c r="L784" s="86">
        <v>0</v>
      </c>
      <c r="M784" s="86">
        <v>0</v>
      </c>
      <c r="N784" s="86">
        <v>0</v>
      </c>
      <c r="O784" s="86">
        <v>0</v>
      </c>
      <c r="P784" s="86">
        <v>0</v>
      </c>
      <c r="Q784" s="86">
        <v>0</v>
      </c>
      <c r="R784" s="86">
        <v>0</v>
      </c>
      <c r="S784" s="86">
        <v>0</v>
      </c>
      <c r="T784" s="86">
        <v>0</v>
      </c>
      <c r="U784" s="86">
        <v>0</v>
      </c>
      <c r="V784" s="86">
        <v>0</v>
      </c>
      <c r="W784" s="86">
        <v>0</v>
      </c>
      <c r="X784" s="86">
        <v>0</v>
      </c>
      <c r="Y784" s="86">
        <v>0</v>
      </c>
    </row>
    <row r="785" spans="1:25" x14ac:dyDescent="0.2">
      <c r="A785" s="78">
        <v>12</v>
      </c>
      <c r="B785" s="86">
        <v>0</v>
      </c>
      <c r="C785" s="86">
        <v>0</v>
      </c>
      <c r="D785" s="86">
        <v>0</v>
      </c>
      <c r="E785" s="86">
        <v>0</v>
      </c>
      <c r="F785" s="86">
        <v>0</v>
      </c>
      <c r="G785" s="86">
        <v>0</v>
      </c>
      <c r="H785" s="86">
        <v>0</v>
      </c>
      <c r="I785" s="86">
        <v>0</v>
      </c>
      <c r="J785" s="86">
        <v>0</v>
      </c>
      <c r="K785" s="86">
        <v>0</v>
      </c>
      <c r="L785" s="86">
        <v>0</v>
      </c>
      <c r="M785" s="86">
        <v>0</v>
      </c>
      <c r="N785" s="86">
        <v>0</v>
      </c>
      <c r="O785" s="86">
        <v>0</v>
      </c>
      <c r="P785" s="86">
        <v>0</v>
      </c>
      <c r="Q785" s="86">
        <v>0</v>
      </c>
      <c r="R785" s="86">
        <v>0</v>
      </c>
      <c r="S785" s="86">
        <v>0</v>
      </c>
      <c r="T785" s="86">
        <v>0</v>
      </c>
      <c r="U785" s="86">
        <v>0</v>
      </c>
      <c r="V785" s="86">
        <v>0</v>
      </c>
      <c r="W785" s="86">
        <v>0</v>
      </c>
      <c r="X785" s="86">
        <v>0</v>
      </c>
      <c r="Y785" s="86">
        <v>0</v>
      </c>
    </row>
    <row r="786" spans="1:25" x14ac:dyDescent="0.2">
      <c r="A786" s="78">
        <v>13</v>
      </c>
      <c r="B786" s="86">
        <v>0</v>
      </c>
      <c r="C786" s="86">
        <v>0</v>
      </c>
      <c r="D786" s="86">
        <v>0</v>
      </c>
      <c r="E786" s="86">
        <v>0</v>
      </c>
      <c r="F786" s="86">
        <v>0</v>
      </c>
      <c r="G786" s="86">
        <v>0.4</v>
      </c>
      <c r="H786" s="86">
        <v>0</v>
      </c>
      <c r="I786" s="86">
        <v>0.72</v>
      </c>
      <c r="J786" s="86">
        <v>3.55</v>
      </c>
      <c r="K786" s="86">
        <v>0</v>
      </c>
      <c r="L786" s="86">
        <v>0.51</v>
      </c>
      <c r="M786" s="86">
        <v>0.93</v>
      </c>
      <c r="N786" s="86">
        <v>0.91</v>
      </c>
      <c r="O786" s="86">
        <v>0.27</v>
      </c>
      <c r="P786" s="86">
        <v>41.84</v>
      </c>
      <c r="Q786" s="86">
        <v>75.81</v>
      </c>
      <c r="R786" s="86">
        <v>61.17</v>
      </c>
      <c r="S786" s="86">
        <v>30.39</v>
      </c>
      <c r="T786" s="86">
        <v>15.24</v>
      </c>
      <c r="U786" s="86">
        <v>74.930000000000007</v>
      </c>
      <c r="V786" s="86">
        <v>133.69</v>
      </c>
      <c r="W786" s="86">
        <v>283.58</v>
      </c>
      <c r="X786" s="86">
        <v>305</v>
      </c>
      <c r="Y786" s="86">
        <v>262.2</v>
      </c>
    </row>
    <row r="787" spans="1:25" x14ac:dyDescent="0.2">
      <c r="A787" s="78">
        <v>14</v>
      </c>
      <c r="B787" s="86">
        <v>0</v>
      </c>
      <c r="C787" s="86">
        <v>0</v>
      </c>
      <c r="D787" s="86">
        <v>1.38</v>
      </c>
      <c r="E787" s="86">
        <v>0</v>
      </c>
      <c r="F787" s="86">
        <v>0</v>
      </c>
      <c r="G787" s="86">
        <v>9.14</v>
      </c>
      <c r="H787" s="86">
        <v>2.9</v>
      </c>
      <c r="I787" s="86">
        <v>3.35</v>
      </c>
      <c r="J787" s="86">
        <v>8.82</v>
      </c>
      <c r="K787" s="86">
        <v>28.2</v>
      </c>
      <c r="L787" s="86">
        <v>41.42</v>
      </c>
      <c r="M787" s="86">
        <v>22.49</v>
      </c>
      <c r="N787" s="86">
        <v>20.71</v>
      </c>
      <c r="O787" s="86">
        <v>18.190000000000001</v>
      </c>
      <c r="P787" s="86">
        <v>68.39</v>
      </c>
      <c r="Q787" s="86">
        <v>60.7</v>
      </c>
      <c r="R787" s="86">
        <v>83.85</v>
      </c>
      <c r="S787" s="86">
        <v>116.78</v>
      </c>
      <c r="T787" s="86">
        <v>163.13</v>
      </c>
      <c r="U787" s="86">
        <v>189.96</v>
      </c>
      <c r="V787" s="86">
        <v>285.38</v>
      </c>
      <c r="W787" s="86">
        <v>501.27</v>
      </c>
      <c r="X787" s="86">
        <v>418.15</v>
      </c>
      <c r="Y787" s="86">
        <v>359.97</v>
      </c>
    </row>
    <row r="788" spans="1:25" x14ac:dyDescent="0.2">
      <c r="A788" s="78">
        <v>15</v>
      </c>
      <c r="B788" s="86">
        <v>0</v>
      </c>
      <c r="C788" s="86">
        <v>0.16</v>
      </c>
      <c r="D788" s="86">
        <v>0</v>
      </c>
      <c r="E788" s="86">
        <v>0</v>
      </c>
      <c r="F788" s="86">
        <v>0.76</v>
      </c>
      <c r="G788" s="86">
        <v>0</v>
      </c>
      <c r="H788" s="86">
        <v>0</v>
      </c>
      <c r="I788" s="86">
        <v>0</v>
      </c>
      <c r="J788" s="86">
        <v>0.49</v>
      </c>
      <c r="K788" s="86">
        <v>30.27</v>
      </c>
      <c r="L788" s="86">
        <v>36.770000000000003</v>
      </c>
      <c r="M788" s="86">
        <v>51.41</v>
      </c>
      <c r="N788" s="86">
        <v>62.04</v>
      </c>
      <c r="O788" s="86">
        <v>1.96</v>
      </c>
      <c r="P788" s="86">
        <v>87.51</v>
      </c>
      <c r="Q788" s="86">
        <v>76.39</v>
      </c>
      <c r="R788" s="86">
        <v>100.54</v>
      </c>
      <c r="S788" s="86">
        <v>142.91999999999999</v>
      </c>
      <c r="T788" s="86">
        <v>94.99</v>
      </c>
      <c r="U788" s="86">
        <v>130.61000000000001</v>
      </c>
      <c r="V788" s="86">
        <v>207.73</v>
      </c>
      <c r="W788" s="86">
        <v>372.05</v>
      </c>
      <c r="X788" s="86">
        <v>468.27</v>
      </c>
      <c r="Y788" s="86">
        <v>195.38</v>
      </c>
    </row>
    <row r="789" spans="1:25" x14ac:dyDescent="0.2">
      <c r="A789" s="78">
        <v>16</v>
      </c>
      <c r="B789" s="86">
        <v>0.83</v>
      </c>
      <c r="C789" s="86">
        <v>1.91</v>
      </c>
      <c r="D789" s="86">
        <v>0.65</v>
      </c>
      <c r="E789" s="86">
        <v>0</v>
      </c>
      <c r="F789" s="86">
        <v>0</v>
      </c>
      <c r="G789" s="86">
        <v>0</v>
      </c>
      <c r="H789" s="86">
        <v>0</v>
      </c>
      <c r="I789" s="86">
        <v>0</v>
      </c>
      <c r="J789" s="86">
        <v>0</v>
      </c>
      <c r="K789" s="86">
        <v>0.11</v>
      </c>
      <c r="L789" s="86">
        <v>0.34</v>
      </c>
      <c r="M789" s="86">
        <v>0.23</v>
      </c>
      <c r="N789" s="86">
        <v>0.04</v>
      </c>
      <c r="O789" s="86">
        <v>0</v>
      </c>
      <c r="P789" s="86">
        <v>0.14000000000000001</v>
      </c>
      <c r="Q789" s="86">
        <v>5.95</v>
      </c>
      <c r="R789" s="86">
        <v>0</v>
      </c>
      <c r="S789" s="86">
        <v>0.75</v>
      </c>
      <c r="T789" s="86">
        <v>1.53</v>
      </c>
      <c r="U789" s="86">
        <v>0.34</v>
      </c>
      <c r="V789" s="86">
        <v>0</v>
      </c>
      <c r="W789" s="86">
        <v>0</v>
      </c>
      <c r="X789" s="86">
        <v>45.48</v>
      </c>
      <c r="Y789" s="86">
        <v>228.31</v>
      </c>
    </row>
    <row r="790" spans="1:25" x14ac:dyDescent="0.2">
      <c r="A790" s="78">
        <v>17</v>
      </c>
      <c r="B790" s="86">
        <v>0.62</v>
      </c>
      <c r="C790" s="86">
        <v>1.55</v>
      </c>
      <c r="D790" s="86">
        <v>30.53</v>
      </c>
      <c r="E790" s="86">
        <v>27.64</v>
      </c>
      <c r="F790" s="86">
        <v>0</v>
      </c>
      <c r="G790" s="86">
        <v>0</v>
      </c>
      <c r="H790" s="86">
        <v>0</v>
      </c>
      <c r="I790" s="86">
        <v>0</v>
      </c>
      <c r="J790" s="86">
        <v>0</v>
      </c>
      <c r="K790" s="86">
        <v>0</v>
      </c>
      <c r="L790" s="86">
        <v>0</v>
      </c>
      <c r="M790" s="86">
        <v>0</v>
      </c>
      <c r="N790" s="86">
        <v>0</v>
      </c>
      <c r="O790" s="86">
        <v>0</v>
      </c>
      <c r="P790" s="86">
        <v>0</v>
      </c>
      <c r="Q790" s="86">
        <v>0</v>
      </c>
      <c r="R790" s="86">
        <v>0</v>
      </c>
      <c r="S790" s="86">
        <v>0</v>
      </c>
      <c r="T790" s="86">
        <v>0</v>
      </c>
      <c r="U790" s="86">
        <v>0</v>
      </c>
      <c r="V790" s="86">
        <v>0</v>
      </c>
      <c r="W790" s="86">
        <v>0</v>
      </c>
      <c r="X790" s="86">
        <v>0</v>
      </c>
      <c r="Y790" s="86">
        <v>28.76</v>
      </c>
    </row>
    <row r="791" spans="1:25" x14ac:dyDescent="0.2">
      <c r="A791" s="78">
        <v>18</v>
      </c>
      <c r="B791" s="86">
        <v>0</v>
      </c>
      <c r="C791" s="86">
        <v>0</v>
      </c>
      <c r="D791" s="86">
        <v>0</v>
      </c>
      <c r="E791" s="86">
        <v>0</v>
      </c>
      <c r="F791" s="86">
        <v>0</v>
      </c>
      <c r="G791" s="86">
        <v>0</v>
      </c>
      <c r="H791" s="86">
        <v>2.44</v>
      </c>
      <c r="I791" s="86">
        <v>0</v>
      </c>
      <c r="J791" s="86">
        <v>5.52</v>
      </c>
      <c r="K791" s="86">
        <v>0</v>
      </c>
      <c r="L791" s="86">
        <v>0</v>
      </c>
      <c r="M791" s="86">
        <v>38.729999999999997</v>
      </c>
      <c r="N791" s="86">
        <v>0.56999999999999995</v>
      </c>
      <c r="O791" s="86">
        <v>0</v>
      </c>
      <c r="P791" s="86">
        <v>0</v>
      </c>
      <c r="Q791" s="86">
        <v>0</v>
      </c>
      <c r="R791" s="86">
        <v>0</v>
      </c>
      <c r="S791" s="86">
        <v>0</v>
      </c>
      <c r="T791" s="86">
        <v>0</v>
      </c>
      <c r="U791" s="86">
        <v>0</v>
      </c>
      <c r="V791" s="86">
        <v>0</v>
      </c>
      <c r="W791" s="86">
        <v>0</v>
      </c>
      <c r="X791" s="86">
        <v>0</v>
      </c>
      <c r="Y791" s="86">
        <v>0</v>
      </c>
    </row>
    <row r="792" spans="1:25" x14ac:dyDescent="0.2">
      <c r="A792" s="78">
        <v>19</v>
      </c>
      <c r="B792" s="86">
        <v>0</v>
      </c>
      <c r="C792" s="86">
        <v>0</v>
      </c>
      <c r="D792" s="86">
        <v>0</v>
      </c>
      <c r="E792" s="86">
        <v>0</v>
      </c>
      <c r="F792" s="86">
        <v>0</v>
      </c>
      <c r="G792" s="86">
        <v>0</v>
      </c>
      <c r="H792" s="86">
        <v>0</v>
      </c>
      <c r="I792" s="86">
        <v>0</v>
      </c>
      <c r="J792" s="86">
        <v>0</v>
      </c>
      <c r="K792" s="86">
        <v>0</v>
      </c>
      <c r="L792" s="86">
        <v>0</v>
      </c>
      <c r="M792" s="86">
        <v>0</v>
      </c>
      <c r="N792" s="86">
        <v>0</v>
      </c>
      <c r="O792" s="86">
        <v>0</v>
      </c>
      <c r="P792" s="86">
        <v>0</v>
      </c>
      <c r="Q792" s="86">
        <v>0</v>
      </c>
      <c r="R792" s="86">
        <v>0</v>
      </c>
      <c r="S792" s="86">
        <v>0</v>
      </c>
      <c r="T792" s="86">
        <v>0</v>
      </c>
      <c r="U792" s="86">
        <v>0</v>
      </c>
      <c r="V792" s="86">
        <v>0</v>
      </c>
      <c r="W792" s="86">
        <v>0</v>
      </c>
      <c r="X792" s="86">
        <v>0</v>
      </c>
      <c r="Y792" s="86">
        <v>204.8</v>
      </c>
    </row>
    <row r="793" spans="1:25" x14ac:dyDescent="0.2">
      <c r="A793" s="78">
        <v>20</v>
      </c>
      <c r="B793" s="86">
        <v>57.53</v>
      </c>
      <c r="C793" s="86">
        <v>2.09</v>
      </c>
      <c r="D793" s="86">
        <v>0.67</v>
      </c>
      <c r="E793" s="86">
        <v>0</v>
      </c>
      <c r="F793" s="86">
        <v>0</v>
      </c>
      <c r="G793" s="86">
        <v>0.24</v>
      </c>
      <c r="H793" s="86">
        <v>0</v>
      </c>
      <c r="I793" s="86">
        <v>0.56000000000000005</v>
      </c>
      <c r="J793" s="86">
        <v>0.48</v>
      </c>
      <c r="K793" s="86">
        <v>0</v>
      </c>
      <c r="L793" s="86">
        <v>0</v>
      </c>
      <c r="M793" s="86">
        <v>0</v>
      </c>
      <c r="N793" s="86">
        <v>0</v>
      </c>
      <c r="O793" s="86">
        <v>0</v>
      </c>
      <c r="P793" s="86">
        <v>0.91</v>
      </c>
      <c r="Q793" s="86">
        <v>0</v>
      </c>
      <c r="R793" s="86">
        <v>0.05</v>
      </c>
      <c r="S793" s="86">
        <v>0</v>
      </c>
      <c r="T793" s="86">
        <v>0</v>
      </c>
      <c r="U793" s="86">
        <v>0</v>
      </c>
      <c r="V793" s="86">
        <v>0</v>
      </c>
      <c r="W793" s="86">
        <v>149.83000000000001</v>
      </c>
      <c r="X793" s="86">
        <v>88.51</v>
      </c>
      <c r="Y793" s="86">
        <v>348.62</v>
      </c>
    </row>
    <row r="794" spans="1:25" x14ac:dyDescent="0.2">
      <c r="A794" s="78">
        <v>21</v>
      </c>
      <c r="B794" s="86">
        <v>11.12</v>
      </c>
      <c r="C794" s="86">
        <v>0</v>
      </c>
      <c r="D794" s="86">
        <v>0</v>
      </c>
      <c r="E794" s="86">
        <v>0</v>
      </c>
      <c r="F794" s="86">
        <v>0</v>
      </c>
      <c r="G794" s="86">
        <v>7.74</v>
      </c>
      <c r="H794" s="86">
        <v>1.21</v>
      </c>
      <c r="I794" s="86">
        <v>65.75</v>
      </c>
      <c r="J794" s="86">
        <v>47.4</v>
      </c>
      <c r="K794" s="86">
        <v>121.82</v>
      </c>
      <c r="L794" s="86">
        <v>0.21</v>
      </c>
      <c r="M794" s="86">
        <v>0</v>
      </c>
      <c r="N794" s="86">
        <v>0</v>
      </c>
      <c r="O794" s="86">
        <v>0</v>
      </c>
      <c r="P794" s="86">
        <v>0</v>
      </c>
      <c r="Q794" s="86">
        <v>0</v>
      </c>
      <c r="R794" s="86">
        <v>0</v>
      </c>
      <c r="S794" s="86">
        <v>0</v>
      </c>
      <c r="T794" s="86">
        <v>0</v>
      </c>
      <c r="U794" s="86">
        <v>0</v>
      </c>
      <c r="V794" s="86">
        <v>0</v>
      </c>
      <c r="W794" s="86">
        <v>18.91</v>
      </c>
      <c r="X794" s="86">
        <v>165.16</v>
      </c>
      <c r="Y794" s="86">
        <v>0.2</v>
      </c>
    </row>
    <row r="795" spans="1:25" x14ac:dyDescent="0.2">
      <c r="A795" s="78">
        <v>22</v>
      </c>
      <c r="B795" s="86">
        <v>0</v>
      </c>
      <c r="C795" s="86">
        <v>0.01</v>
      </c>
      <c r="D795" s="86">
        <v>0</v>
      </c>
      <c r="E795" s="86">
        <v>0</v>
      </c>
      <c r="F795" s="86">
        <v>0</v>
      </c>
      <c r="G795" s="86">
        <v>0</v>
      </c>
      <c r="H795" s="86">
        <v>0</v>
      </c>
      <c r="I795" s="86">
        <v>0</v>
      </c>
      <c r="J795" s="86">
        <v>0</v>
      </c>
      <c r="K795" s="86">
        <v>0</v>
      </c>
      <c r="L795" s="86">
        <v>2.4500000000000002</v>
      </c>
      <c r="M795" s="86">
        <v>0</v>
      </c>
      <c r="N795" s="86">
        <v>0</v>
      </c>
      <c r="O795" s="86">
        <v>0</v>
      </c>
      <c r="P795" s="86">
        <v>0</v>
      </c>
      <c r="Q795" s="86">
        <v>0</v>
      </c>
      <c r="R795" s="86">
        <v>0</v>
      </c>
      <c r="S795" s="86">
        <v>0</v>
      </c>
      <c r="T795" s="86">
        <v>0</v>
      </c>
      <c r="U795" s="86">
        <v>0</v>
      </c>
      <c r="V795" s="86">
        <v>20.04</v>
      </c>
      <c r="W795" s="86">
        <v>132.16999999999999</v>
      </c>
      <c r="X795" s="86">
        <v>45.63</v>
      </c>
      <c r="Y795" s="86">
        <v>67.39</v>
      </c>
    </row>
    <row r="796" spans="1:25" x14ac:dyDescent="0.2">
      <c r="A796" s="78">
        <v>23</v>
      </c>
      <c r="B796" s="86">
        <v>0</v>
      </c>
      <c r="C796" s="86">
        <v>1.74</v>
      </c>
      <c r="D796" s="86">
        <v>1.03</v>
      </c>
      <c r="E796" s="86">
        <v>0</v>
      </c>
      <c r="F796" s="86">
        <v>0</v>
      </c>
      <c r="G796" s="86">
        <v>0</v>
      </c>
      <c r="H796" s="86">
        <v>0</v>
      </c>
      <c r="I796" s="86">
        <v>0</v>
      </c>
      <c r="J796" s="86">
        <v>0</v>
      </c>
      <c r="K796" s="86">
        <v>0</v>
      </c>
      <c r="L796" s="86">
        <v>0</v>
      </c>
      <c r="M796" s="86">
        <v>0</v>
      </c>
      <c r="N796" s="86">
        <v>0</v>
      </c>
      <c r="O796" s="86">
        <v>0</v>
      </c>
      <c r="P796" s="86">
        <v>0</v>
      </c>
      <c r="Q796" s="86">
        <v>0</v>
      </c>
      <c r="R796" s="86">
        <v>0</v>
      </c>
      <c r="S796" s="86">
        <v>0</v>
      </c>
      <c r="T796" s="86">
        <v>0</v>
      </c>
      <c r="U796" s="86">
        <v>0</v>
      </c>
      <c r="V796" s="86">
        <v>0</v>
      </c>
      <c r="W796" s="86">
        <v>0</v>
      </c>
      <c r="X796" s="86">
        <v>0</v>
      </c>
      <c r="Y796" s="86">
        <v>219.01</v>
      </c>
    </row>
    <row r="797" spans="1:25" x14ac:dyDescent="0.2">
      <c r="A797" s="78">
        <v>24</v>
      </c>
      <c r="B797" s="86">
        <v>0</v>
      </c>
      <c r="C797" s="86">
        <v>0</v>
      </c>
      <c r="D797" s="86">
        <v>0</v>
      </c>
      <c r="E797" s="86">
        <v>0</v>
      </c>
      <c r="F797" s="86">
        <v>0</v>
      </c>
      <c r="G797" s="86">
        <v>0</v>
      </c>
      <c r="H797" s="86">
        <v>0</v>
      </c>
      <c r="I797" s="86">
        <v>0</v>
      </c>
      <c r="J797" s="86">
        <v>0</v>
      </c>
      <c r="K797" s="86">
        <v>0</v>
      </c>
      <c r="L797" s="86">
        <v>0</v>
      </c>
      <c r="M797" s="86">
        <v>0</v>
      </c>
      <c r="N797" s="86">
        <v>0</v>
      </c>
      <c r="O797" s="86">
        <v>0</v>
      </c>
      <c r="P797" s="86">
        <v>0</v>
      </c>
      <c r="Q797" s="86">
        <v>0</v>
      </c>
      <c r="R797" s="86">
        <v>0</v>
      </c>
      <c r="S797" s="86">
        <v>0</v>
      </c>
      <c r="T797" s="86">
        <v>0</v>
      </c>
      <c r="U797" s="86">
        <v>0</v>
      </c>
      <c r="V797" s="86">
        <v>0</v>
      </c>
      <c r="W797" s="86">
        <v>0</v>
      </c>
      <c r="X797" s="86">
        <v>0</v>
      </c>
      <c r="Y797" s="86">
        <v>0</v>
      </c>
    </row>
    <row r="798" spans="1:25" x14ac:dyDescent="0.2">
      <c r="A798" s="78">
        <v>25</v>
      </c>
      <c r="B798" s="86">
        <v>0.09</v>
      </c>
      <c r="C798" s="86">
        <v>0</v>
      </c>
      <c r="D798" s="86">
        <v>0</v>
      </c>
      <c r="E798" s="86">
        <v>0</v>
      </c>
      <c r="F798" s="86">
        <v>0</v>
      </c>
      <c r="G798" s="86">
        <v>0</v>
      </c>
      <c r="H798" s="86">
        <v>0</v>
      </c>
      <c r="I798" s="86">
        <v>0</v>
      </c>
      <c r="J798" s="86">
        <v>0</v>
      </c>
      <c r="K798" s="86">
        <v>0</v>
      </c>
      <c r="L798" s="86">
        <v>0</v>
      </c>
      <c r="M798" s="86">
        <v>0</v>
      </c>
      <c r="N798" s="86">
        <v>0</v>
      </c>
      <c r="O798" s="86">
        <v>0</v>
      </c>
      <c r="P798" s="86">
        <v>0</v>
      </c>
      <c r="Q798" s="86">
        <v>0</v>
      </c>
      <c r="R798" s="86">
        <v>0</v>
      </c>
      <c r="S798" s="86">
        <v>0</v>
      </c>
      <c r="T798" s="86">
        <v>0</v>
      </c>
      <c r="U798" s="86">
        <v>0</v>
      </c>
      <c r="V798" s="86">
        <v>0</v>
      </c>
      <c r="W798" s="86">
        <v>0</v>
      </c>
      <c r="X798" s="86">
        <v>284.89</v>
      </c>
      <c r="Y798" s="86">
        <v>0</v>
      </c>
    </row>
    <row r="799" spans="1:25" x14ac:dyDescent="0.2">
      <c r="A799" s="78">
        <v>26</v>
      </c>
      <c r="B799" s="86">
        <v>0</v>
      </c>
      <c r="C799" s="86">
        <v>0</v>
      </c>
      <c r="D799" s="86">
        <v>0</v>
      </c>
      <c r="E799" s="86">
        <v>0</v>
      </c>
      <c r="F799" s="86">
        <v>0</v>
      </c>
      <c r="G799" s="86">
        <v>0</v>
      </c>
      <c r="H799" s="86">
        <v>0</v>
      </c>
      <c r="I799" s="86">
        <v>25.92</v>
      </c>
      <c r="J799" s="86">
        <v>0.7</v>
      </c>
      <c r="K799" s="86">
        <v>0.45</v>
      </c>
      <c r="L799" s="86">
        <v>1.67</v>
      </c>
      <c r="M799" s="86">
        <v>1.32</v>
      </c>
      <c r="N799" s="86">
        <v>0.53</v>
      </c>
      <c r="O799" s="86">
        <v>0</v>
      </c>
      <c r="P799" s="86">
        <v>0</v>
      </c>
      <c r="Q799" s="86">
        <v>0</v>
      </c>
      <c r="R799" s="86">
        <v>0</v>
      </c>
      <c r="S799" s="86">
        <v>0</v>
      </c>
      <c r="T799" s="86">
        <v>0</v>
      </c>
      <c r="U799" s="86">
        <v>0</v>
      </c>
      <c r="V799" s="86">
        <v>0.09</v>
      </c>
      <c r="W799" s="86">
        <v>0</v>
      </c>
      <c r="X799" s="86">
        <v>0</v>
      </c>
      <c r="Y799" s="86">
        <v>0</v>
      </c>
    </row>
    <row r="800" spans="1:25" x14ac:dyDescent="0.2">
      <c r="A800" s="78">
        <v>27</v>
      </c>
      <c r="B800" s="86">
        <v>22.56</v>
      </c>
      <c r="C800" s="86">
        <v>0</v>
      </c>
      <c r="D800" s="86">
        <v>0.1</v>
      </c>
      <c r="E800" s="86">
        <v>185.43</v>
      </c>
      <c r="F800" s="86">
        <v>149.12</v>
      </c>
      <c r="G800" s="86">
        <v>0</v>
      </c>
      <c r="H800" s="86">
        <v>178.86</v>
      </c>
      <c r="I800" s="86">
        <v>47.98</v>
      </c>
      <c r="J800" s="86">
        <v>0</v>
      </c>
      <c r="K800" s="86">
        <v>0.12</v>
      </c>
      <c r="L800" s="86">
        <v>0</v>
      </c>
      <c r="M800" s="86">
        <v>67.680000000000007</v>
      </c>
      <c r="N800" s="86">
        <v>61.05</v>
      </c>
      <c r="O800" s="86">
        <v>106.82</v>
      </c>
      <c r="P800" s="86">
        <v>90.34</v>
      </c>
      <c r="Q800" s="86">
        <v>0</v>
      </c>
      <c r="R800" s="86">
        <v>0</v>
      </c>
      <c r="S800" s="86">
        <v>83.13</v>
      </c>
      <c r="T800" s="86">
        <v>0</v>
      </c>
      <c r="U800" s="86">
        <v>0</v>
      </c>
      <c r="V800" s="86">
        <v>0</v>
      </c>
      <c r="W800" s="86">
        <v>0</v>
      </c>
      <c r="X800" s="86">
        <v>243.44</v>
      </c>
      <c r="Y800" s="86">
        <v>172.69</v>
      </c>
    </row>
    <row r="801" spans="1:26" x14ac:dyDescent="0.2">
      <c r="A801" s="78">
        <v>28</v>
      </c>
      <c r="B801" s="86">
        <v>0</v>
      </c>
      <c r="C801" s="86">
        <v>0</v>
      </c>
      <c r="D801" s="86">
        <v>0</v>
      </c>
      <c r="E801" s="86">
        <v>0</v>
      </c>
      <c r="F801" s="86">
        <v>0</v>
      </c>
      <c r="G801" s="86">
        <v>0</v>
      </c>
      <c r="H801" s="86">
        <v>0</v>
      </c>
      <c r="I801" s="86">
        <v>0</v>
      </c>
      <c r="J801" s="86">
        <v>0</v>
      </c>
      <c r="K801" s="86">
        <v>0</v>
      </c>
      <c r="L801" s="86">
        <v>0</v>
      </c>
      <c r="M801" s="86">
        <v>0</v>
      </c>
      <c r="N801" s="86">
        <v>0</v>
      </c>
      <c r="O801" s="86">
        <v>0</v>
      </c>
      <c r="P801" s="86">
        <v>0</v>
      </c>
      <c r="Q801" s="86">
        <v>0</v>
      </c>
      <c r="R801" s="86">
        <v>0</v>
      </c>
      <c r="S801" s="86">
        <v>0</v>
      </c>
      <c r="T801" s="86">
        <v>0</v>
      </c>
      <c r="U801" s="86">
        <v>0</v>
      </c>
      <c r="V801" s="86">
        <v>0</v>
      </c>
      <c r="W801" s="86">
        <v>0</v>
      </c>
      <c r="X801" s="86">
        <v>0</v>
      </c>
      <c r="Y801" s="86">
        <v>0</v>
      </c>
    </row>
    <row r="802" spans="1:26" x14ac:dyDescent="0.2">
      <c r="A802" s="78">
        <v>29</v>
      </c>
      <c r="B802" s="86">
        <v>146.91999999999999</v>
      </c>
      <c r="C802" s="86">
        <v>10.15</v>
      </c>
      <c r="D802" s="86">
        <v>0</v>
      </c>
      <c r="E802" s="86">
        <v>0</v>
      </c>
      <c r="F802" s="86">
        <v>0</v>
      </c>
      <c r="G802" s="86">
        <v>0</v>
      </c>
      <c r="H802" s="86">
        <v>0</v>
      </c>
      <c r="I802" s="86">
        <v>0</v>
      </c>
      <c r="J802" s="86">
        <v>0</v>
      </c>
      <c r="K802" s="86">
        <v>0</v>
      </c>
      <c r="L802" s="86">
        <v>0</v>
      </c>
      <c r="M802" s="86">
        <v>7.01</v>
      </c>
      <c r="N802" s="86">
        <v>20.86</v>
      </c>
      <c r="O802" s="86">
        <v>51.52</v>
      </c>
      <c r="P802" s="86">
        <v>80.69</v>
      </c>
      <c r="Q802" s="86">
        <v>83.82</v>
      </c>
      <c r="R802" s="86">
        <v>43.23</v>
      </c>
      <c r="S802" s="86">
        <v>59.31</v>
      </c>
      <c r="T802" s="86">
        <v>96.46</v>
      </c>
      <c r="U802" s="86">
        <v>136.34</v>
      </c>
      <c r="V802" s="86">
        <v>158.88</v>
      </c>
      <c r="W802" s="86">
        <v>188.33</v>
      </c>
      <c r="X802" s="86">
        <v>497.79</v>
      </c>
      <c r="Y802" s="86">
        <v>754.82</v>
      </c>
    </row>
    <row r="803" spans="1:26" x14ac:dyDescent="0.2">
      <c r="A803" s="78">
        <v>30</v>
      </c>
      <c r="B803" s="86">
        <v>1.26</v>
      </c>
      <c r="C803" s="86">
        <v>0</v>
      </c>
      <c r="D803" s="86">
        <v>0</v>
      </c>
      <c r="E803" s="86">
        <v>0</v>
      </c>
      <c r="F803" s="86">
        <v>0</v>
      </c>
      <c r="G803" s="86">
        <v>0</v>
      </c>
      <c r="H803" s="86">
        <v>0</v>
      </c>
      <c r="I803" s="86">
        <v>0</v>
      </c>
      <c r="J803" s="86">
        <v>0</v>
      </c>
      <c r="K803" s="86">
        <v>0</v>
      </c>
      <c r="L803" s="86">
        <v>0</v>
      </c>
      <c r="M803" s="86">
        <v>0</v>
      </c>
      <c r="N803" s="86">
        <v>0</v>
      </c>
      <c r="O803" s="86">
        <v>0</v>
      </c>
      <c r="P803" s="86">
        <v>0</v>
      </c>
      <c r="Q803" s="86">
        <v>0</v>
      </c>
      <c r="R803" s="86">
        <v>0</v>
      </c>
      <c r="S803" s="86">
        <v>0</v>
      </c>
      <c r="T803" s="86">
        <v>0</v>
      </c>
      <c r="U803" s="86">
        <v>0</v>
      </c>
      <c r="V803" s="86">
        <v>0</v>
      </c>
      <c r="W803" s="86">
        <v>0</v>
      </c>
      <c r="X803" s="86">
        <v>221.84</v>
      </c>
      <c r="Y803" s="86">
        <v>346.28</v>
      </c>
    </row>
    <row r="804" spans="1:26" s="43" customFormat="1" ht="15" x14ac:dyDescent="0.25">
      <c r="A804" s="78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1"/>
    </row>
    <row r="806" spans="1:26" x14ac:dyDescent="0.2">
      <c r="A806" s="88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90"/>
      <c r="Q806" s="91" t="s">
        <v>117</v>
      </c>
      <c r="R806" s="91"/>
      <c r="S806" s="91"/>
      <c r="T806" s="91"/>
      <c r="U806" s="91"/>
      <c r="V806" s="91"/>
      <c r="W806" s="91"/>
      <c r="X806" s="91"/>
      <c r="Y806" s="92"/>
    </row>
    <row r="807" spans="1:26" x14ac:dyDescent="0.2">
      <c r="A807" s="94" t="s">
        <v>128</v>
      </c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6"/>
      <c r="Q807" s="93" t="s">
        <v>137</v>
      </c>
      <c r="R807" s="91"/>
      <c r="S807" s="91"/>
      <c r="T807" s="91"/>
      <c r="U807" s="91"/>
      <c r="V807" s="91"/>
      <c r="W807" s="91"/>
      <c r="X807" s="91"/>
      <c r="Y807" s="92"/>
    </row>
    <row r="808" spans="1:26" ht="13.5" customHeight="1" x14ac:dyDescent="0.2">
      <c r="A808" s="88" t="s">
        <v>129</v>
      </c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90"/>
      <c r="Q808" s="93" t="s">
        <v>138</v>
      </c>
      <c r="R808" s="91"/>
      <c r="S808" s="91"/>
      <c r="T808" s="91"/>
      <c r="U808" s="91"/>
      <c r="V808" s="91"/>
      <c r="W808" s="91"/>
      <c r="X808" s="91"/>
      <c r="Y808" s="92"/>
    </row>
    <row r="809" spans="1:26" ht="13.5" customHeight="1" x14ac:dyDescent="0.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6" ht="13.5" customHeight="1" x14ac:dyDescent="0.2">
      <c r="A810" s="29"/>
      <c r="B810" s="29" t="s">
        <v>97</v>
      </c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14" t="s">
        <v>136</v>
      </c>
      <c r="R810" s="9"/>
      <c r="V810" s="27"/>
      <c r="W810" s="27"/>
      <c r="X810" s="27"/>
      <c r="Y810" s="27"/>
    </row>
    <row r="811" spans="1:26" ht="13.5" customHeight="1" x14ac:dyDescent="0.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6" x14ac:dyDescent="0.2">
      <c r="B812" s="29" t="s">
        <v>107</v>
      </c>
    </row>
    <row r="814" spans="1:26" x14ac:dyDescent="0.2">
      <c r="A814" s="61"/>
      <c r="B814" s="62"/>
      <c r="C814" s="62"/>
      <c r="D814" s="62"/>
      <c r="E814" s="63"/>
      <c r="F814" s="39" t="s">
        <v>11</v>
      </c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1"/>
    </row>
    <row r="815" spans="1:26" x14ac:dyDescent="0.2">
      <c r="A815" s="64"/>
      <c r="B815" s="65"/>
      <c r="C815" s="65"/>
      <c r="D815" s="65"/>
      <c r="E815" s="66"/>
      <c r="F815" s="39" t="s">
        <v>13</v>
      </c>
      <c r="G815" s="40"/>
      <c r="H815" s="40"/>
      <c r="I815" s="40"/>
      <c r="J815" s="41"/>
      <c r="K815" s="39" t="s">
        <v>14</v>
      </c>
      <c r="L815" s="40"/>
      <c r="M815" s="40"/>
      <c r="N815" s="40"/>
      <c r="O815" s="41"/>
      <c r="P815" s="39" t="s">
        <v>108</v>
      </c>
      <c r="Q815" s="40"/>
      <c r="R815" s="40"/>
      <c r="S815" s="40"/>
      <c r="T815" s="41"/>
      <c r="U815" s="39" t="s">
        <v>16</v>
      </c>
      <c r="V815" s="40"/>
      <c r="W815" s="40"/>
      <c r="X815" s="40"/>
      <c r="Y815" s="41"/>
    </row>
    <row r="816" spans="1:26" ht="39.75" customHeight="1" x14ac:dyDescent="0.2">
      <c r="A816" s="80" t="s">
        <v>130</v>
      </c>
      <c r="B816" s="81"/>
      <c r="C816" s="81"/>
      <c r="D816" s="81"/>
      <c r="E816" s="82"/>
      <c r="F816" s="97">
        <v>1117997.22</v>
      </c>
      <c r="G816" s="98"/>
      <c r="H816" s="98"/>
      <c r="I816" s="98"/>
      <c r="J816" s="99"/>
      <c r="K816" s="97">
        <v>1515654.59</v>
      </c>
      <c r="L816" s="98"/>
      <c r="M816" s="98"/>
      <c r="N816" s="98"/>
      <c r="O816" s="99"/>
      <c r="P816" s="97">
        <v>2059619.1</v>
      </c>
      <c r="Q816" s="98"/>
      <c r="R816" s="98"/>
      <c r="S816" s="98"/>
      <c r="T816" s="99"/>
      <c r="U816" s="97">
        <v>1633489.74</v>
      </c>
      <c r="V816" s="98"/>
      <c r="W816" s="98"/>
      <c r="X816" s="98"/>
      <c r="Y816" s="99"/>
    </row>
    <row r="817" spans="1:25" ht="13.5" customHeight="1" x14ac:dyDescent="0.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x14ac:dyDescent="0.2">
      <c r="B818" s="1" t="s">
        <v>131</v>
      </c>
      <c r="R818" s="79">
        <v>5382.92</v>
      </c>
    </row>
    <row r="820" spans="1:25" x14ac:dyDescent="0.2">
      <c r="A820" s="29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R820" s="27"/>
      <c r="S820" s="27"/>
      <c r="T820" s="27"/>
      <c r="U820" s="27"/>
      <c r="V820" s="27"/>
      <c r="W820" s="27"/>
      <c r="X820" s="27"/>
      <c r="Y820" s="27"/>
    </row>
    <row r="821" spans="1:25" x14ac:dyDescent="0.2">
      <c r="A821" s="29"/>
      <c r="B821" s="29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x14ac:dyDescent="0.2">
      <c r="A822" s="29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x14ac:dyDescent="0.2">
      <c r="A823" s="29"/>
      <c r="B823" s="29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</sheetData>
  <sheetProtection selectLockedCells="1" selectUnlockedCells="1"/>
  <mergeCells count="69">
    <mergeCell ref="A816:E816"/>
    <mergeCell ref="F816:J816"/>
    <mergeCell ref="K816:O816"/>
    <mergeCell ref="P816:T816"/>
    <mergeCell ref="U816:Y816"/>
    <mergeCell ref="A814:E815"/>
    <mergeCell ref="F814:Y814"/>
    <mergeCell ref="F815:J815"/>
    <mergeCell ref="K815:O815"/>
    <mergeCell ref="P815:T815"/>
    <mergeCell ref="U815:Y815"/>
    <mergeCell ref="A806:P806"/>
    <mergeCell ref="Q806:Y806"/>
    <mergeCell ref="A807:P807"/>
    <mergeCell ref="Q807:Y807"/>
    <mergeCell ref="A808:P808"/>
    <mergeCell ref="Q808:Y808"/>
    <mergeCell ref="B602:Y602"/>
    <mergeCell ref="B636:Y636"/>
    <mergeCell ref="B670:Y670"/>
    <mergeCell ref="B704:Y704"/>
    <mergeCell ref="B738:Y738"/>
    <mergeCell ref="B772:Y772"/>
    <mergeCell ref="A588:P588"/>
    <mergeCell ref="Q588:Y588"/>
    <mergeCell ref="A589:P589"/>
    <mergeCell ref="Q589:Y589"/>
    <mergeCell ref="A590:P590"/>
    <mergeCell ref="Q590:Y590"/>
    <mergeCell ref="B383:Y383"/>
    <mergeCell ref="B417:Y417"/>
    <mergeCell ref="B451:Y451"/>
    <mergeCell ref="B485:Y485"/>
    <mergeCell ref="B519:Y519"/>
    <mergeCell ref="B553:Y553"/>
    <mergeCell ref="U372:Y372"/>
    <mergeCell ref="A373:E373"/>
    <mergeCell ref="F373:J373"/>
    <mergeCell ref="K373:O373"/>
    <mergeCell ref="P373:T373"/>
    <mergeCell ref="U373:Y373"/>
    <mergeCell ref="B187:Y187"/>
    <mergeCell ref="B231:Y231"/>
    <mergeCell ref="B265:Y265"/>
    <mergeCell ref="B299:Y299"/>
    <mergeCell ref="B333:Y333"/>
    <mergeCell ref="A371:E372"/>
    <mergeCell ref="F371:Y371"/>
    <mergeCell ref="F372:J372"/>
    <mergeCell ref="K372:O372"/>
    <mergeCell ref="P372:T372"/>
    <mergeCell ref="A72:E73"/>
    <mergeCell ref="A74:E74"/>
    <mergeCell ref="A75:E75"/>
    <mergeCell ref="B85:Y85"/>
    <mergeCell ref="B119:Y119"/>
    <mergeCell ref="B153:Y153"/>
    <mergeCell ref="B55:Y55"/>
    <mergeCell ref="A64:E65"/>
    <mergeCell ref="F64:J64"/>
    <mergeCell ref="A66:E66"/>
    <mergeCell ref="A67:E67"/>
    <mergeCell ref="A68:E68"/>
    <mergeCell ref="M4:P4"/>
    <mergeCell ref="Q4:R4"/>
    <mergeCell ref="A12:E13"/>
    <mergeCell ref="F12:J12"/>
    <mergeCell ref="A14:E14"/>
    <mergeCell ref="O22:P2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  <rowBreaks count="1" manualBreakCount="1">
    <brk id="78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137BC-C5E6-40F4-B20F-1F0B30B2E78E}">
  <sheetPr>
    <pageSetUpPr fitToPage="1"/>
  </sheetPr>
  <dimension ref="A1:AA824"/>
  <sheetViews>
    <sheetView view="pageBreakPreview" topLeftCell="A796" zoomScale="96" zoomScaleNormal="100" zoomScaleSheetLayoutView="96" workbookViewId="0">
      <selection activeCell="A804" sqref="A804:XFD804"/>
    </sheetView>
  </sheetViews>
  <sheetFormatPr defaultRowHeight="15" x14ac:dyDescent="0.25"/>
  <cols>
    <col min="1" max="1" width="8.7109375" style="1" customWidth="1"/>
    <col min="2" max="3" width="9" style="1" customWidth="1"/>
    <col min="4" max="5" width="8.7109375" style="1" customWidth="1"/>
    <col min="6" max="6" width="8.85546875" style="1" customWidth="1"/>
    <col min="7" max="7" width="10.7109375" style="1" customWidth="1"/>
    <col min="8" max="13" width="9.42578125" style="1" customWidth="1"/>
    <col min="14" max="14" width="12.28515625" style="1" customWidth="1"/>
    <col min="15" max="15" width="9.42578125" style="1" customWidth="1"/>
    <col min="16" max="16" width="11.7109375" style="1" customWidth="1"/>
    <col min="17" max="17" width="11.140625" style="1" customWidth="1"/>
    <col min="18" max="18" width="15" style="1" customWidth="1"/>
    <col min="19" max="19" width="9.42578125" style="1" customWidth="1"/>
    <col min="20" max="20" width="9.140625" style="1" customWidth="1"/>
    <col min="21" max="23" width="9.42578125" style="1" customWidth="1"/>
    <col min="24" max="24" width="9.5703125" style="1" customWidth="1"/>
    <col min="25" max="25" width="9.28515625" style="1" customWidth="1"/>
    <col min="26" max="26" width="6.28515625" style="1" customWidth="1"/>
    <col min="27" max="27" width="9.140625" style="43"/>
    <col min="28" max="16384" width="9.140625" style="1"/>
  </cols>
  <sheetData>
    <row r="1" spans="1:27" x14ac:dyDescent="0.25">
      <c r="G1" s="2"/>
      <c r="M1" s="2" t="s">
        <v>0</v>
      </c>
      <c r="N1" s="6"/>
      <c r="O1" s="6"/>
      <c r="P1" s="6"/>
      <c r="Z1" s="30"/>
    </row>
    <row r="2" spans="1:27" ht="15" customHeight="1" x14ac:dyDescent="0.25">
      <c r="G2" s="2"/>
      <c r="H2" s="31"/>
      <c r="I2" s="31"/>
      <c r="J2" s="31"/>
      <c r="K2" s="31"/>
      <c r="L2" s="3" t="s">
        <v>1</v>
      </c>
      <c r="S2" s="4"/>
      <c r="Z2" s="30"/>
    </row>
    <row r="3" spans="1:27" x14ac:dyDescent="0.25">
      <c r="N3" s="3" t="s">
        <v>132</v>
      </c>
      <c r="Z3" s="30"/>
    </row>
    <row r="4" spans="1:27" x14ac:dyDescent="0.25">
      <c r="M4" s="32" t="s">
        <v>3</v>
      </c>
      <c r="N4" s="32"/>
      <c r="O4" s="32"/>
      <c r="P4" s="32"/>
      <c r="Q4" s="33" t="str">
        <f>'ПУСВНЦ (до 670 кВт)'!Q4:R4</f>
        <v>в апреле 2025</v>
      </c>
      <c r="R4" s="33"/>
      <c r="Z4" s="30"/>
    </row>
    <row r="5" spans="1:27" x14ac:dyDescent="0.25">
      <c r="M5" s="1" t="s">
        <v>5</v>
      </c>
      <c r="N5" s="34"/>
      <c r="O5" s="34"/>
      <c r="P5" s="34"/>
      <c r="Q5" s="1" t="s">
        <v>6</v>
      </c>
      <c r="Z5" s="30"/>
    </row>
    <row r="6" spans="1:27" ht="15.75" x14ac:dyDescent="0.25">
      <c r="H6" s="35"/>
      <c r="M6" s="6"/>
      <c r="N6" s="6"/>
      <c r="O6" s="6"/>
      <c r="P6" s="6"/>
      <c r="Z6" s="30"/>
    </row>
    <row r="7" spans="1:27" x14ac:dyDescent="0.25">
      <c r="G7" s="5"/>
      <c r="M7" s="5" t="s">
        <v>7</v>
      </c>
      <c r="N7" s="6"/>
      <c r="O7" s="6"/>
      <c r="P7" s="6"/>
      <c r="Z7" s="30"/>
    </row>
    <row r="8" spans="1:27" x14ac:dyDescent="0.25">
      <c r="M8" s="5" t="s">
        <v>8</v>
      </c>
      <c r="Z8" s="30"/>
    </row>
    <row r="9" spans="1:27" x14ac:dyDescent="0.25">
      <c r="M9" s="5"/>
      <c r="Z9" s="30"/>
    </row>
    <row r="10" spans="1:27" x14ac:dyDescent="0.25">
      <c r="B10" s="1" t="s">
        <v>9</v>
      </c>
      <c r="Z10" s="30"/>
    </row>
    <row r="11" spans="1:27" x14ac:dyDescent="0.25">
      <c r="J11" s="6"/>
      <c r="K11" s="6"/>
      <c r="L11" s="6"/>
      <c r="S11" s="6"/>
      <c r="T11" s="6"/>
      <c r="U11" s="6"/>
      <c r="V11" s="6"/>
      <c r="W11" s="6"/>
      <c r="X11" s="6"/>
      <c r="Y11" s="6"/>
      <c r="Z11" s="30"/>
    </row>
    <row r="12" spans="1:27" x14ac:dyDescent="0.25">
      <c r="A12" s="36" t="s">
        <v>10</v>
      </c>
      <c r="B12" s="37"/>
      <c r="C12" s="37"/>
      <c r="D12" s="37"/>
      <c r="E12" s="38"/>
      <c r="F12" s="39" t="s">
        <v>11</v>
      </c>
      <c r="G12" s="40"/>
      <c r="H12" s="40"/>
      <c r="I12" s="40"/>
      <c r="J12" s="4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42"/>
      <c r="Y12" s="43"/>
      <c r="AA12" s="1"/>
    </row>
    <row r="13" spans="1:27" x14ac:dyDescent="0.25">
      <c r="A13" s="44"/>
      <c r="B13" s="45"/>
      <c r="C13" s="45"/>
      <c r="D13" s="45"/>
      <c r="E13" s="46"/>
      <c r="F13" s="47" t="s">
        <v>12</v>
      </c>
      <c r="G13" s="47" t="s">
        <v>13</v>
      </c>
      <c r="H13" s="47" t="s">
        <v>14</v>
      </c>
      <c r="I13" s="47" t="s">
        <v>15</v>
      </c>
      <c r="J13" s="48" t="s">
        <v>16</v>
      </c>
      <c r="K13" s="7"/>
      <c r="L13" s="7"/>
      <c r="M13" s="7"/>
      <c r="N13" s="6"/>
      <c r="O13" s="7"/>
      <c r="P13" s="7"/>
      <c r="Q13" s="7"/>
      <c r="R13" s="7"/>
      <c r="S13" s="6"/>
      <c r="T13" s="7"/>
      <c r="U13" s="7"/>
      <c r="V13" s="7"/>
      <c r="W13" s="7"/>
      <c r="X13" s="42"/>
      <c r="Y13" s="43"/>
      <c r="AA13" s="1"/>
    </row>
    <row r="14" spans="1:27" x14ac:dyDescent="0.25">
      <c r="A14" s="39" t="s">
        <v>133</v>
      </c>
      <c r="B14" s="40"/>
      <c r="C14" s="40"/>
      <c r="D14" s="40"/>
      <c r="E14" s="41"/>
      <c r="F14" s="49"/>
      <c r="G14" s="49">
        <v>5937.74</v>
      </c>
      <c r="H14" s="49">
        <v>6876.86</v>
      </c>
      <c r="I14" s="49">
        <v>8015.76</v>
      </c>
      <c r="J14" s="50">
        <v>8542.98</v>
      </c>
      <c r="K14" s="8"/>
      <c r="L14" s="8"/>
      <c r="M14" s="8"/>
      <c r="N14" s="6"/>
      <c r="O14" s="8"/>
      <c r="P14" s="8"/>
      <c r="Q14" s="8"/>
      <c r="R14" s="8"/>
      <c r="S14" s="6"/>
      <c r="T14" s="8"/>
      <c r="U14" s="8"/>
      <c r="V14" s="8"/>
      <c r="W14" s="8"/>
      <c r="X14" s="42"/>
      <c r="Y14" s="43"/>
      <c r="AA14" s="1"/>
    </row>
    <row r="15" spans="1:27" x14ac:dyDescent="0.25">
      <c r="Z15" s="42"/>
    </row>
    <row r="16" spans="1:27" x14ac:dyDescent="0.25">
      <c r="B16" s="1" t="s">
        <v>19</v>
      </c>
      <c r="U16" s="51">
        <f>ROUND(O20+S53+O21*((O23+T24-T25-M32)/(N42+R43-R45-N52)),2)</f>
        <v>3409.24</v>
      </c>
      <c r="Z16" s="42"/>
    </row>
    <row r="17" spans="2:26" s="43" customForma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2"/>
    </row>
    <row r="18" spans="2:26" s="43" customFormat="1" x14ac:dyDescent="0.25">
      <c r="B18" s="1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2"/>
    </row>
    <row r="19" spans="2:26" s="43" customForma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2"/>
    </row>
    <row r="20" spans="2:26" s="43" customFormat="1" x14ac:dyDescent="0.25">
      <c r="B20" s="1" t="s">
        <v>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52" t="s">
        <v>135</v>
      </c>
      <c r="P20" s="9"/>
      <c r="Q20" s="1"/>
      <c r="R20" s="1"/>
      <c r="S20" s="1"/>
      <c r="T20" s="1"/>
      <c r="U20" s="1"/>
      <c r="V20" s="1"/>
      <c r="W20" s="1"/>
      <c r="X20" s="1"/>
      <c r="Y20" s="1"/>
      <c r="Z20" s="42"/>
    </row>
    <row r="21" spans="2:26" s="43" customFormat="1" x14ac:dyDescent="0.25">
      <c r="B21" s="1" t="s">
        <v>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3" t="s">
        <v>136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42"/>
    </row>
    <row r="22" spans="2:26" s="43" customFormat="1" x14ac:dyDescent="0.25">
      <c r="B22" s="1" t="s">
        <v>23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55">
        <f>(O23+T24-T25-M32)/(N42+R43-R45-N52)</f>
        <v>1.7406533382972487E-3</v>
      </c>
      <c r="P22" s="55"/>
      <c r="Q22" s="1"/>
      <c r="R22" s="1"/>
      <c r="S22" s="1"/>
      <c r="T22" s="1"/>
      <c r="U22" s="1"/>
      <c r="V22" s="1"/>
      <c r="W22" s="1"/>
      <c r="X22" s="1"/>
      <c r="Y22" s="1"/>
      <c r="Z22" s="42"/>
    </row>
    <row r="23" spans="2:26" s="43" customFormat="1" x14ac:dyDescent="0.25">
      <c r="B23" s="1" t="s">
        <v>24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1">
        <v>575.44399999999996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42"/>
    </row>
    <row r="24" spans="2:26" s="43" customFormat="1" x14ac:dyDescent="0.25">
      <c r="B24" s="1" t="s">
        <v>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2">
        <v>7.0000000000000001E-3</v>
      </c>
      <c r="U24" s="1"/>
      <c r="V24" s="1"/>
      <c r="W24" s="1"/>
      <c r="X24" s="1"/>
      <c r="Y24" s="1"/>
      <c r="Z24" s="42"/>
    </row>
    <row r="25" spans="2:26" s="43" customFormat="1" x14ac:dyDescent="0.25">
      <c r="B25" s="1" t="s">
        <v>26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0">
        <f>G27+G28+G29+G30+G31</f>
        <v>152.53343599999997</v>
      </c>
      <c r="U25" s="1"/>
      <c r="V25" s="1"/>
      <c r="W25" s="1"/>
      <c r="X25" s="1"/>
      <c r="Y25" s="1"/>
      <c r="Z25" s="42"/>
    </row>
    <row r="26" spans="2:26" s="43" customFormat="1" x14ac:dyDescent="0.25">
      <c r="B26" s="1"/>
      <c r="C26" s="1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2"/>
    </row>
    <row r="27" spans="2:26" s="43" customFormat="1" x14ac:dyDescent="0.25">
      <c r="B27" s="1"/>
      <c r="C27" s="1" t="s">
        <v>28</v>
      </c>
      <c r="D27" s="1"/>
      <c r="E27" s="1"/>
      <c r="F27" s="1"/>
      <c r="G27" s="58">
        <v>1.3763909999999999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2"/>
    </row>
    <row r="28" spans="2:26" s="43" customFormat="1" x14ac:dyDescent="0.25">
      <c r="B28" s="1"/>
      <c r="C28" s="1" t="s">
        <v>29</v>
      </c>
      <c r="D28" s="1"/>
      <c r="E28" s="1"/>
      <c r="F28" s="1"/>
      <c r="G28" s="58">
        <v>91.017429999999976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2"/>
    </row>
    <row r="29" spans="2:26" s="43" customFormat="1" x14ac:dyDescent="0.25">
      <c r="B29" s="1"/>
      <c r="C29" s="1" t="s">
        <v>30</v>
      </c>
      <c r="D29" s="1"/>
      <c r="E29" s="1"/>
      <c r="F29" s="1"/>
      <c r="G29" s="58">
        <v>24.568614999999994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2"/>
    </row>
    <row r="30" spans="2:26" s="43" customFormat="1" x14ac:dyDescent="0.25">
      <c r="B30" s="1"/>
      <c r="C30" s="1" t="s">
        <v>31</v>
      </c>
      <c r="D30" s="1"/>
      <c r="E30" s="1"/>
      <c r="F30" s="1"/>
      <c r="G30" s="58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2"/>
    </row>
    <row r="31" spans="2:26" s="43" customFormat="1" x14ac:dyDescent="0.25">
      <c r="B31" s="1"/>
      <c r="C31" s="1" t="s">
        <v>32</v>
      </c>
      <c r="D31" s="1"/>
      <c r="E31" s="1"/>
      <c r="F31" s="1"/>
      <c r="G31" s="58">
        <v>35.570999999999998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2"/>
    </row>
    <row r="32" spans="2:26" s="43" customFormat="1" x14ac:dyDescent="0.25">
      <c r="B32" s="1" t="s">
        <v>33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1">
        <v>221.07859999999999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2"/>
    </row>
    <row r="33" spans="2:26" x14ac:dyDescent="0.25">
      <c r="B33" s="1" t="s">
        <v>34</v>
      </c>
      <c r="P33" s="11">
        <f>F35+F39</f>
        <v>1168.1372589999996</v>
      </c>
      <c r="U33" s="12"/>
      <c r="Z33" s="42"/>
    </row>
    <row r="34" spans="2:26" x14ac:dyDescent="0.25">
      <c r="C34" s="1" t="s">
        <v>27</v>
      </c>
      <c r="V34" s="12"/>
      <c r="Z34" s="42"/>
    </row>
    <row r="35" spans="2:26" x14ac:dyDescent="0.25">
      <c r="C35" s="1" t="s">
        <v>35</v>
      </c>
      <c r="F35" s="11">
        <f>H36+H37+H38</f>
        <v>1124.5910049999995</v>
      </c>
      <c r="Z35" s="42"/>
    </row>
    <row r="36" spans="2:26" x14ac:dyDescent="0.25">
      <c r="D36" s="1" t="s">
        <v>36</v>
      </c>
      <c r="H36" s="9">
        <v>791.30389199999968</v>
      </c>
      <c r="V36" s="12"/>
      <c r="Z36" s="42"/>
    </row>
    <row r="37" spans="2:26" x14ac:dyDescent="0.25">
      <c r="D37" s="1" t="s">
        <v>37</v>
      </c>
      <c r="H37" s="9">
        <v>246.43007899999995</v>
      </c>
      <c r="Z37" s="42"/>
    </row>
    <row r="38" spans="2:26" x14ac:dyDescent="0.25">
      <c r="D38" s="1" t="s">
        <v>38</v>
      </c>
      <c r="H38" s="9">
        <v>86.857033999999985</v>
      </c>
      <c r="V38" s="12"/>
      <c r="Z38" s="42"/>
    </row>
    <row r="39" spans="2:26" x14ac:dyDescent="0.25">
      <c r="C39" s="1" t="s">
        <v>39</v>
      </c>
      <c r="F39" s="11">
        <f>H40+H41</f>
        <v>43.546254000000005</v>
      </c>
      <c r="Z39" s="42"/>
    </row>
    <row r="40" spans="2:26" x14ac:dyDescent="0.25">
      <c r="D40" s="1" t="s">
        <v>36</v>
      </c>
      <c r="H40" s="9">
        <v>16.341685000000002</v>
      </c>
      <c r="Z40" s="42"/>
    </row>
    <row r="41" spans="2:26" x14ac:dyDescent="0.25">
      <c r="D41" s="1" t="s">
        <v>38</v>
      </c>
      <c r="H41" s="9">
        <v>27.204568999999999</v>
      </c>
    </row>
    <row r="42" spans="2:26" x14ac:dyDescent="0.25">
      <c r="B42" s="1" t="s">
        <v>40</v>
      </c>
      <c r="N42" s="13">
        <v>365914.30099999998</v>
      </c>
    </row>
    <row r="43" spans="2:26" x14ac:dyDescent="0.25">
      <c r="B43" s="1" t="s">
        <v>41</v>
      </c>
      <c r="R43" s="9">
        <v>0.189</v>
      </c>
    </row>
    <row r="44" spans="2:26" x14ac:dyDescent="0.25">
      <c r="C44" s="1" t="s">
        <v>42</v>
      </c>
      <c r="K44" s="58">
        <v>0</v>
      </c>
      <c r="R44" s="9"/>
    </row>
    <row r="45" spans="2:26" x14ac:dyDescent="0.25">
      <c r="B45" s="1" t="s">
        <v>43</v>
      </c>
      <c r="R45" s="59">
        <f>G47+G48+G49+G50+G51</f>
        <v>118818.624717</v>
      </c>
    </row>
    <row r="46" spans="2:26" x14ac:dyDescent="0.25">
      <c r="C46" s="1" t="s">
        <v>27</v>
      </c>
    </row>
    <row r="47" spans="2:26" x14ac:dyDescent="0.25">
      <c r="C47" s="1" t="s">
        <v>44</v>
      </c>
      <c r="G47" s="11">
        <f>P33</f>
        <v>1168.1372589999996</v>
      </c>
    </row>
    <row r="48" spans="2:26" x14ac:dyDescent="0.25">
      <c r="C48" s="1" t="s">
        <v>45</v>
      </c>
      <c r="G48" s="9">
        <v>54040.571830999987</v>
      </c>
    </row>
    <row r="49" spans="1:27" x14ac:dyDescent="0.25">
      <c r="C49" s="1" t="s">
        <v>46</v>
      </c>
      <c r="G49" s="9">
        <v>16050.811627000003</v>
      </c>
    </row>
    <row r="50" spans="1:27" x14ac:dyDescent="0.25">
      <c r="C50" s="1" t="s">
        <v>47</v>
      </c>
      <c r="G50" s="9">
        <v>0</v>
      </c>
    </row>
    <row r="51" spans="1:27" x14ac:dyDescent="0.25">
      <c r="C51" s="1" t="s">
        <v>48</v>
      </c>
      <c r="G51" s="9">
        <v>47559.103999999999</v>
      </c>
    </row>
    <row r="52" spans="1:27" x14ac:dyDescent="0.25">
      <c r="B52" s="1" t="s">
        <v>49</v>
      </c>
      <c r="N52" s="13">
        <v>131140</v>
      </c>
    </row>
    <row r="53" spans="1:27" x14ac:dyDescent="0.25">
      <c r="B53" s="1" t="s">
        <v>50</v>
      </c>
      <c r="S53" s="52">
        <v>0</v>
      </c>
    </row>
    <row r="54" spans="1:27" x14ac:dyDescent="0.25">
      <c r="B54" s="1" t="s">
        <v>51</v>
      </c>
    </row>
    <row r="55" spans="1:27" ht="13.5" customHeight="1" x14ac:dyDescent="0.25"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</row>
    <row r="56" spans="1:27" x14ac:dyDescent="0.25">
      <c r="B56" s="1" t="s">
        <v>52</v>
      </c>
      <c r="R56" s="102">
        <f>'ПУСВНЦ (до 670 кВт)'!R56</f>
        <v>9.18</v>
      </c>
    </row>
    <row r="57" spans="1:27" ht="12.75" x14ac:dyDescent="0.2">
      <c r="B57" s="1" t="s">
        <v>53</v>
      </c>
      <c r="Q57" s="14">
        <v>119198.81436259038</v>
      </c>
      <c r="AA57" s="1"/>
    </row>
    <row r="58" spans="1:27" ht="12.75" x14ac:dyDescent="0.2">
      <c r="R58" s="15"/>
      <c r="AA58" s="1"/>
    </row>
    <row r="59" spans="1:27" x14ac:dyDescent="0.25">
      <c r="G59" s="5"/>
      <c r="M59" s="5" t="s">
        <v>54</v>
      </c>
    </row>
    <row r="60" spans="1:27" x14ac:dyDescent="0.25">
      <c r="G60" s="5"/>
      <c r="M60" s="5" t="s">
        <v>55</v>
      </c>
    </row>
    <row r="61" spans="1:27" x14ac:dyDescent="0.25">
      <c r="G61" s="5"/>
      <c r="M61" s="5"/>
    </row>
    <row r="62" spans="1:27" x14ac:dyDescent="0.25">
      <c r="B62" s="1" t="s">
        <v>56</v>
      </c>
    </row>
    <row r="64" spans="1:27" x14ac:dyDescent="0.25">
      <c r="A64" s="61" t="s">
        <v>57</v>
      </c>
      <c r="B64" s="62"/>
      <c r="C64" s="62"/>
      <c r="D64" s="62"/>
      <c r="E64" s="63"/>
      <c r="F64" s="39" t="s">
        <v>11</v>
      </c>
      <c r="G64" s="40"/>
      <c r="H64" s="40"/>
      <c r="I64" s="40"/>
      <c r="J64" s="4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Y64" s="43"/>
      <c r="AA64" s="1"/>
    </row>
    <row r="65" spans="1:27" x14ac:dyDescent="0.25">
      <c r="A65" s="64"/>
      <c r="B65" s="65"/>
      <c r="C65" s="65"/>
      <c r="D65" s="65"/>
      <c r="E65" s="66"/>
      <c r="F65" s="47" t="s">
        <v>12</v>
      </c>
      <c r="G65" s="47" t="s">
        <v>13</v>
      </c>
      <c r="H65" s="47" t="s">
        <v>14</v>
      </c>
      <c r="I65" s="47" t="s">
        <v>15</v>
      </c>
      <c r="J65" s="48" t="s">
        <v>16</v>
      </c>
      <c r="K65" s="17"/>
      <c r="L65" s="17"/>
      <c r="M65" s="17"/>
      <c r="N65" s="17"/>
      <c r="O65" s="17"/>
      <c r="P65" s="16"/>
      <c r="Q65" s="16"/>
      <c r="R65" s="16"/>
      <c r="S65" s="6"/>
      <c r="T65" s="16"/>
      <c r="U65" s="16"/>
      <c r="V65" s="16"/>
      <c r="W65" s="16"/>
      <c r="Y65" s="43"/>
      <c r="AA65" s="1"/>
    </row>
    <row r="66" spans="1:27" x14ac:dyDescent="0.25">
      <c r="A66" s="39" t="s">
        <v>58</v>
      </c>
      <c r="B66" s="40"/>
      <c r="C66" s="40"/>
      <c r="D66" s="40"/>
      <c r="E66" s="41"/>
      <c r="F66" s="67"/>
      <c r="G66" s="67">
        <v>4286.0200000000004</v>
      </c>
      <c r="H66" s="67">
        <v>5225.1400000000003</v>
      </c>
      <c r="I66" s="67">
        <v>6364.04</v>
      </c>
      <c r="J66" s="68">
        <v>6891.26</v>
      </c>
      <c r="K66" s="18"/>
      <c r="L66" s="18"/>
      <c r="M66" s="18"/>
      <c r="N66" s="6"/>
      <c r="O66" s="18"/>
      <c r="P66" s="18"/>
      <c r="Q66" s="18"/>
      <c r="R66" s="18"/>
      <c r="S66" s="6"/>
      <c r="T66" s="18"/>
      <c r="U66" s="18"/>
      <c r="V66" s="18"/>
      <c r="W66" s="18"/>
      <c r="Y66" s="43"/>
      <c r="AA66" s="1"/>
    </row>
    <row r="67" spans="1:27" x14ac:dyDescent="0.25">
      <c r="A67" s="39" t="s">
        <v>59</v>
      </c>
      <c r="B67" s="40"/>
      <c r="C67" s="40"/>
      <c r="D67" s="40"/>
      <c r="E67" s="41"/>
      <c r="F67" s="69"/>
      <c r="G67" s="67">
        <v>5796.35</v>
      </c>
      <c r="H67" s="67">
        <v>6735.47</v>
      </c>
      <c r="I67" s="67">
        <v>7874.37</v>
      </c>
      <c r="J67" s="68">
        <v>8401.59</v>
      </c>
      <c r="L67" s="18"/>
      <c r="M67" s="18"/>
      <c r="N67" s="6"/>
      <c r="O67" s="18"/>
      <c r="P67" s="18"/>
      <c r="Q67" s="18"/>
      <c r="R67" s="18"/>
      <c r="S67" s="6"/>
      <c r="T67" s="18"/>
      <c r="U67" s="18"/>
      <c r="V67" s="18"/>
      <c r="W67" s="18"/>
      <c r="Y67" s="43"/>
      <c r="AA67" s="1"/>
    </row>
    <row r="68" spans="1:27" x14ac:dyDescent="0.25">
      <c r="A68" s="39" t="s">
        <v>60</v>
      </c>
      <c r="B68" s="40"/>
      <c r="C68" s="40"/>
      <c r="D68" s="40"/>
      <c r="E68" s="41"/>
      <c r="F68" s="69"/>
      <c r="G68" s="67">
        <v>13603.79</v>
      </c>
      <c r="H68" s="67">
        <v>14542.91</v>
      </c>
      <c r="I68" s="67">
        <v>15681.81</v>
      </c>
      <c r="J68" s="68">
        <v>16209.03</v>
      </c>
      <c r="K68" s="18"/>
      <c r="L68" s="18"/>
      <c r="M68" s="18"/>
      <c r="N68" s="6"/>
      <c r="O68" s="18"/>
      <c r="P68" s="18"/>
      <c r="Q68" s="18"/>
      <c r="R68" s="18"/>
      <c r="S68" s="6"/>
      <c r="T68" s="18"/>
      <c r="U68" s="18"/>
      <c r="V68" s="18"/>
      <c r="W68" s="18"/>
      <c r="Y68" s="43"/>
      <c r="AA68" s="1"/>
    </row>
    <row r="69" spans="1:27" x14ac:dyDescent="0.25">
      <c r="K69" s="18"/>
      <c r="L69" s="18"/>
      <c r="M69" s="18"/>
      <c r="N69" s="6"/>
      <c r="O69" s="18"/>
      <c r="P69" s="18"/>
      <c r="Q69" s="18"/>
      <c r="R69" s="18"/>
      <c r="S69" s="6"/>
      <c r="T69" s="18"/>
      <c r="U69" s="18"/>
      <c r="V69" s="18"/>
      <c r="W69" s="18"/>
      <c r="Y69" s="43"/>
      <c r="AA69" s="1"/>
    </row>
    <row r="70" spans="1:27" x14ac:dyDescent="0.25">
      <c r="B70" s="1" t="s">
        <v>61</v>
      </c>
      <c r="K70" s="18"/>
      <c r="L70" s="18"/>
      <c r="M70" s="18"/>
      <c r="N70" s="6"/>
      <c r="O70" s="18"/>
      <c r="P70" s="18"/>
      <c r="Q70" s="18"/>
      <c r="R70" s="18"/>
      <c r="S70" s="6"/>
      <c r="T70" s="18"/>
      <c r="U70" s="18"/>
      <c r="V70" s="18"/>
      <c r="W70" s="18"/>
      <c r="Y70" s="43"/>
      <c r="AA70" s="1"/>
    </row>
    <row r="71" spans="1:27" x14ac:dyDescent="0.25">
      <c r="K71" s="18"/>
      <c r="L71" s="18"/>
      <c r="M71" s="18"/>
      <c r="N71" s="6"/>
      <c r="O71" s="18"/>
      <c r="P71" s="18"/>
      <c r="Q71" s="18"/>
      <c r="R71" s="18"/>
      <c r="S71" s="6"/>
      <c r="T71" s="18"/>
      <c r="U71" s="18"/>
      <c r="V71" s="18"/>
      <c r="W71" s="18"/>
      <c r="Y71" s="43"/>
      <c r="AA71" s="1"/>
    </row>
    <row r="72" spans="1:27" x14ac:dyDescent="0.25">
      <c r="A72" s="61" t="s">
        <v>57</v>
      </c>
      <c r="B72" s="62"/>
      <c r="C72" s="62"/>
      <c r="D72" s="62"/>
      <c r="E72" s="63"/>
      <c r="F72" s="10"/>
      <c r="G72" s="10" t="s">
        <v>11</v>
      </c>
      <c r="H72" s="10"/>
      <c r="I72" s="10"/>
      <c r="J72" s="70"/>
      <c r="L72" s="22"/>
      <c r="M72" s="21"/>
      <c r="N72" s="21"/>
      <c r="O72" s="21"/>
    </row>
    <row r="73" spans="1:27" x14ac:dyDescent="0.25">
      <c r="A73" s="64"/>
      <c r="B73" s="65"/>
      <c r="C73" s="65"/>
      <c r="D73" s="65"/>
      <c r="E73" s="66"/>
      <c r="F73" s="47" t="s">
        <v>12</v>
      </c>
      <c r="G73" s="47" t="s">
        <v>13</v>
      </c>
      <c r="H73" s="47" t="s">
        <v>14</v>
      </c>
      <c r="I73" s="47" t="s">
        <v>15</v>
      </c>
      <c r="J73" s="48" t="s">
        <v>16</v>
      </c>
      <c r="L73" s="22"/>
      <c r="M73" s="22"/>
      <c r="N73" s="22"/>
      <c r="O73" s="22"/>
    </row>
    <row r="74" spans="1:27" x14ac:dyDescent="0.25">
      <c r="A74" s="39" t="s">
        <v>58</v>
      </c>
      <c r="B74" s="40"/>
      <c r="C74" s="40"/>
      <c r="D74" s="40"/>
      <c r="E74" s="41"/>
      <c r="F74" s="69"/>
      <c r="G74" s="67">
        <v>4286.0200000000004</v>
      </c>
      <c r="H74" s="67">
        <v>5225.1400000000003</v>
      </c>
      <c r="I74" s="67">
        <v>6364.04</v>
      </c>
      <c r="J74" s="68">
        <v>6891.26</v>
      </c>
      <c r="L74" s="22"/>
      <c r="M74" s="22"/>
      <c r="N74" s="22"/>
      <c r="O74" s="22"/>
    </row>
    <row r="75" spans="1:27" x14ac:dyDescent="0.25">
      <c r="A75" s="39" t="s">
        <v>62</v>
      </c>
      <c r="B75" s="40"/>
      <c r="C75" s="40"/>
      <c r="D75" s="40"/>
      <c r="E75" s="41"/>
      <c r="F75" s="69"/>
      <c r="G75" s="67">
        <v>8089.29</v>
      </c>
      <c r="H75" s="67">
        <v>9028.41</v>
      </c>
      <c r="I75" s="67">
        <v>10167.31</v>
      </c>
      <c r="J75" s="68">
        <v>10694.53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Y75" s="43"/>
      <c r="AA75" s="1"/>
    </row>
    <row r="77" spans="1:27" ht="12.75" x14ac:dyDescent="0.2">
      <c r="B77" s="1" t="s">
        <v>63</v>
      </c>
      <c r="R77" s="102">
        <f>'ПУСВНЦ (до 670 кВт)'!R77</f>
        <v>9.18</v>
      </c>
      <c r="AA77" s="1"/>
    </row>
    <row r="78" spans="1:27" ht="12.75" x14ac:dyDescent="0.2">
      <c r="R78" s="6"/>
      <c r="AA78" s="1"/>
    </row>
    <row r="79" spans="1:27" x14ac:dyDescent="0.25">
      <c r="G79" s="5"/>
      <c r="M79" s="5" t="s">
        <v>64</v>
      </c>
    </row>
    <row r="80" spans="1:27" x14ac:dyDescent="0.25">
      <c r="G80" s="5"/>
      <c r="M80" s="5" t="s">
        <v>65</v>
      </c>
    </row>
    <row r="81" spans="1:26" s="43" customFormat="1" x14ac:dyDescent="0.25">
      <c r="A81" s="1"/>
      <c r="B81" s="1"/>
      <c r="C81" s="1"/>
      <c r="D81" s="1"/>
      <c r="E81" s="1"/>
      <c r="F81" s="1"/>
      <c r="G81" s="5"/>
      <c r="H81" s="1"/>
      <c r="I81" s="1"/>
      <c r="J81" s="1"/>
      <c r="K81" s="1"/>
      <c r="L81" s="1"/>
      <c r="M81" s="5" t="s">
        <v>66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43" customFormat="1" x14ac:dyDescent="0.25">
      <c r="A82" s="1"/>
      <c r="B82" s="1"/>
      <c r="C82" s="1"/>
      <c r="D82" s="1"/>
      <c r="E82" s="1"/>
      <c r="F82" s="1"/>
      <c r="G82" s="5"/>
      <c r="H82" s="1"/>
      <c r="I82" s="1"/>
      <c r="J82" s="1"/>
      <c r="K82" s="1"/>
      <c r="L82" s="1"/>
      <c r="M82" s="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43" customFormat="1" x14ac:dyDescent="0.25">
      <c r="A83" s="1"/>
      <c r="B83" s="1" t="s">
        <v>67</v>
      </c>
      <c r="C83" s="1"/>
      <c r="D83" s="1"/>
      <c r="E83" s="1"/>
      <c r="F83" s="1"/>
      <c r="G83" s="5"/>
      <c r="H83" s="1"/>
      <c r="I83" s="1"/>
      <c r="J83" s="1"/>
      <c r="K83" s="1"/>
      <c r="L83" s="22"/>
      <c r="M83" s="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5" spans="1:26" s="43" customFormat="1" ht="30" customHeight="1" x14ac:dyDescent="0.25">
      <c r="A85" s="25"/>
      <c r="B85" s="71" t="s">
        <v>68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  <c r="Z85" s="1"/>
    </row>
    <row r="86" spans="1:26" s="43" customFormat="1" ht="26.25" x14ac:dyDescent="0.25">
      <c r="A86" s="74" t="s">
        <v>69</v>
      </c>
      <c r="B86" s="75" t="s">
        <v>70</v>
      </c>
      <c r="C86" s="26" t="s">
        <v>71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76</v>
      </c>
      <c r="I86" s="26" t="s">
        <v>77</v>
      </c>
      <c r="J86" s="26" t="s">
        <v>78</v>
      </c>
      <c r="K86" s="26" t="s">
        <v>79</v>
      </c>
      <c r="L86" s="26" t="s">
        <v>80</v>
      </c>
      <c r="M86" s="26" t="s">
        <v>81</v>
      </c>
      <c r="N86" s="26" t="s">
        <v>82</v>
      </c>
      <c r="O86" s="26" t="s">
        <v>83</v>
      </c>
      <c r="P86" s="26" t="s">
        <v>84</v>
      </c>
      <c r="Q86" s="26" t="s">
        <v>85</v>
      </c>
      <c r="R86" s="26" t="s">
        <v>86</v>
      </c>
      <c r="S86" s="26" t="s">
        <v>87</v>
      </c>
      <c r="T86" s="26" t="s">
        <v>88</v>
      </c>
      <c r="U86" s="26" t="s">
        <v>89</v>
      </c>
      <c r="V86" s="26" t="s">
        <v>90</v>
      </c>
      <c r="W86" s="26" t="s">
        <v>91</v>
      </c>
      <c r="X86" s="26" t="s">
        <v>92</v>
      </c>
      <c r="Y86" s="26" t="s">
        <v>93</v>
      </c>
      <c r="Z86" s="1"/>
    </row>
    <row r="87" spans="1:26" s="43" customFormat="1" x14ac:dyDescent="0.25">
      <c r="A87" s="76">
        <v>1</v>
      </c>
      <c r="B87" s="77">
        <v>4018.34</v>
      </c>
      <c r="C87" s="77">
        <v>4012.24</v>
      </c>
      <c r="D87" s="77">
        <v>4056.25</v>
      </c>
      <c r="E87" s="77">
        <v>4018.05</v>
      </c>
      <c r="F87" s="77">
        <v>4157.09</v>
      </c>
      <c r="G87" s="77">
        <v>4316.24</v>
      </c>
      <c r="H87" s="77">
        <v>4380.51</v>
      </c>
      <c r="I87" s="77">
        <v>4462.57</v>
      </c>
      <c r="J87" s="77">
        <v>4527.82</v>
      </c>
      <c r="K87" s="77">
        <v>4516.6000000000004</v>
      </c>
      <c r="L87" s="77">
        <v>4492.74</v>
      </c>
      <c r="M87" s="77">
        <v>4496.24</v>
      </c>
      <c r="N87" s="77">
        <v>4467.26</v>
      </c>
      <c r="O87" s="77">
        <v>4483.5</v>
      </c>
      <c r="P87" s="77">
        <v>4475.71</v>
      </c>
      <c r="Q87" s="77">
        <v>4514.07</v>
      </c>
      <c r="R87" s="77">
        <v>4559.8599999999997</v>
      </c>
      <c r="S87" s="77">
        <v>4567.25</v>
      </c>
      <c r="T87" s="77">
        <v>4472.34</v>
      </c>
      <c r="U87" s="77">
        <v>4462.79</v>
      </c>
      <c r="V87" s="77">
        <v>4463.0200000000004</v>
      </c>
      <c r="W87" s="77">
        <v>4398.6499999999996</v>
      </c>
      <c r="X87" s="77">
        <v>4330.5200000000004</v>
      </c>
      <c r="Y87" s="77">
        <v>4291.3900000000003</v>
      </c>
      <c r="Z87" s="1">
        <v>4</v>
      </c>
    </row>
    <row r="88" spans="1:26" s="43" customFormat="1" x14ac:dyDescent="0.25">
      <c r="A88" s="78">
        <v>2</v>
      </c>
      <c r="B88" s="77">
        <v>4069.3</v>
      </c>
      <c r="C88" s="77">
        <v>4171.1000000000004</v>
      </c>
      <c r="D88" s="77">
        <v>4338.8500000000004</v>
      </c>
      <c r="E88" s="77">
        <v>4321.91</v>
      </c>
      <c r="F88" s="77">
        <v>4377.46</v>
      </c>
      <c r="G88" s="77">
        <v>4415.21</v>
      </c>
      <c r="H88" s="77">
        <v>4428.63</v>
      </c>
      <c r="I88" s="77">
        <v>4457.66</v>
      </c>
      <c r="J88" s="77">
        <v>4482.8</v>
      </c>
      <c r="K88" s="77">
        <v>4466.33</v>
      </c>
      <c r="L88" s="77">
        <v>4453.83</v>
      </c>
      <c r="M88" s="77">
        <v>4436.42</v>
      </c>
      <c r="N88" s="77">
        <v>4429.54</v>
      </c>
      <c r="O88" s="77">
        <v>4437.2299999999996</v>
      </c>
      <c r="P88" s="77">
        <v>4427.09</v>
      </c>
      <c r="Q88" s="77">
        <v>4420.8999999999996</v>
      </c>
      <c r="R88" s="77">
        <v>4461</v>
      </c>
      <c r="S88" s="77">
        <v>4457.25</v>
      </c>
      <c r="T88" s="77">
        <v>4400.08</v>
      </c>
      <c r="U88" s="77">
        <v>4344.58</v>
      </c>
      <c r="V88" s="77">
        <v>4369.93</v>
      </c>
      <c r="W88" s="77">
        <v>4329.63</v>
      </c>
      <c r="X88" s="77">
        <v>4044.85</v>
      </c>
      <c r="Y88" s="77">
        <v>4008.92</v>
      </c>
      <c r="Z88" s="1"/>
    </row>
    <row r="89" spans="1:26" s="43" customFormat="1" x14ac:dyDescent="0.25">
      <c r="A89" s="78">
        <v>3</v>
      </c>
      <c r="B89" s="77">
        <v>4145.28</v>
      </c>
      <c r="C89" s="77">
        <v>4181.3500000000004</v>
      </c>
      <c r="D89" s="77">
        <v>4333.26</v>
      </c>
      <c r="E89" s="77">
        <v>4275.5200000000004</v>
      </c>
      <c r="F89" s="77">
        <v>4401.4399999999996</v>
      </c>
      <c r="G89" s="77">
        <v>4412.4399999999996</v>
      </c>
      <c r="H89" s="77">
        <v>4443.08</v>
      </c>
      <c r="I89" s="77">
        <v>4519.72</v>
      </c>
      <c r="J89" s="77">
        <v>4542.24</v>
      </c>
      <c r="K89" s="77">
        <v>4546.25</v>
      </c>
      <c r="L89" s="77">
        <v>4523.71</v>
      </c>
      <c r="M89" s="77">
        <v>4518.46</v>
      </c>
      <c r="N89" s="77">
        <v>4512.38</v>
      </c>
      <c r="O89" s="77">
        <v>4538.83</v>
      </c>
      <c r="P89" s="77">
        <v>4553.75</v>
      </c>
      <c r="Q89" s="77">
        <v>4543.97</v>
      </c>
      <c r="R89" s="77">
        <v>4558.84</v>
      </c>
      <c r="S89" s="77">
        <v>4552.1899999999996</v>
      </c>
      <c r="T89" s="77">
        <v>4492.01</v>
      </c>
      <c r="U89" s="77">
        <v>4464.4799999999996</v>
      </c>
      <c r="V89" s="77">
        <v>4474.1000000000004</v>
      </c>
      <c r="W89" s="77">
        <v>4410.68</v>
      </c>
      <c r="X89" s="77">
        <v>4379.34</v>
      </c>
      <c r="Y89" s="77">
        <v>4284.4799999999996</v>
      </c>
      <c r="Z89" s="1"/>
    </row>
    <row r="90" spans="1:26" s="43" customFormat="1" x14ac:dyDescent="0.25">
      <c r="A90" s="78">
        <v>4</v>
      </c>
      <c r="B90" s="77">
        <v>4164.95</v>
      </c>
      <c r="C90" s="77">
        <v>4074.97</v>
      </c>
      <c r="D90" s="77">
        <v>4162.1000000000004</v>
      </c>
      <c r="E90" s="77">
        <v>4126.5</v>
      </c>
      <c r="F90" s="77">
        <v>4240.43</v>
      </c>
      <c r="G90" s="77">
        <v>4329.46</v>
      </c>
      <c r="H90" s="77">
        <v>4385.59</v>
      </c>
      <c r="I90" s="77">
        <v>4488.3500000000004</v>
      </c>
      <c r="J90" s="77">
        <v>4486.1099999999997</v>
      </c>
      <c r="K90" s="77">
        <v>4487.3100000000004</v>
      </c>
      <c r="L90" s="77">
        <v>4472.4799999999996</v>
      </c>
      <c r="M90" s="77">
        <v>4468.76</v>
      </c>
      <c r="N90" s="77">
        <v>4455.54</v>
      </c>
      <c r="O90" s="77">
        <v>4462.78</v>
      </c>
      <c r="P90" s="77">
        <v>4474.16</v>
      </c>
      <c r="Q90" s="77">
        <v>4471.33</v>
      </c>
      <c r="R90" s="77">
        <v>4470.29</v>
      </c>
      <c r="S90" s="77">
        <v>4475.88</v>
      </c>
      <c r="T90" s="77">
        <v>4442.45</v>
      </c>
      <c r="U90" s="77">
        <v>4411.22</v>
      </c>
      <c r="V90" s="77">
        <v>4430.16</v>
      </c>
      <c r="W90" s="77">
        <v>4396.45</v>
      </c>
      <c r="X90" s="77">
        <v>4341.6099999999997</v>
      </c>
      <c r="Y90" s="77">
        <v>4203.8500000000004</v>
      </c>
      <c r="Z90" s="1"/>
    </row>
    <row r="91" spans="1:26" s="43" customFormat="1" x14ac:dyDescent="0.25">
      <c r="A91" s="78">
        <v>5</v>
      </c>
      <c r="B91" s="77">
        <v>4307.87</v>
      </c>
      <c r="C91" s="77">
        <v>4298.91</v>
      </c>
      <c r="D91" s="77">
        <v>4302.2299999999996</v>
      </c>
      <c r="E91" s="77">
        <v>4253.5</v>
      </c>
      <c r="F91" s="77">
        <v>4329.68</v>
      </c>
      <c r="G91" s="77">
        <v>4365.26</v>
      </c>
      <c r="H91" s="77">
        <v>4413.25</v>
      </c>
      <c r="I91" s="77">
        <v>4483.7299999999996</v>
      </c>
      <c r="J91" s="77">
        <v>4539.2</v>
      </c>
      <c r="K91" s="77">
        <v>4553.32</v>
      </c>
      <c r="L91" s="77">
        <v>4561.59</v>
      </c>
      <c r="M91" s="77">
        <v>4561.41</v>
      </c>
      <c r="N91" s="77">
        <v>4538.09</v>
      </c>
      <c r="O91" s="77">
        <v>4535.25</v>
      </c>
      <c r="P91" s="77">
        <v>4544.59</v>
      </c>
      <c r="Q91" s="77">
        <v>4525.25</v>
      </c>
      <c r="R91" s="77">
        <v>4522.5200000000004</v>
      </c>
      <c r="S91" s="77">
        <v>4521.54</v>
      </c>
      <c r="T91" s="77">
        <v>4492</v>
      </c>
      <c r="U91" s="77">
        <v>4445.5</v>
      </c>
      <c r="V91" s="77">
        <v>4457.88</v>
      </c>
      <c r="W91" s="77">
        <v>4407.1499999999996</v>
      </c>
      <c r="X91" s="77">
        <v>4318.6099999999997</v>
      </c>
      <c r="Y91" s="77">
        <v>4298.96</v>
      </c>
      <c r="Z91" s="1"/>
    </row>
    <row r="92" spans="1:26" s="43" customFormat="1" x14ac:dyDescent="0.25">
      <c r="A92" s="78">
        <v>6</v>
      </c>
      <c r="B92" s="77">
        <v>4363.95</v>
      </c>
      <c r="C92" s="77">
        <v>4355.0600000000004</v>
      </c>
      <c r="D92" s="77">
        <v>4379.97</v>
      </c>
      <c r="E92" s="77">
        <v>4390.43</v>
      </c>
      <c r="F92" s="77">
        <v>4409.91</v>
      </c>
      <c r="G92" s="77">
        <v>4378.25</v>
      </c>
      <c r="H92" s="77">
        <v>4449.12</v>
      </c>
      <c r="I92" s="77">
        <v>4456.08</v>
      </c>
      <c r="J92" s="77">
        <v>4509.4399999999996</v>
      </c>
      <c r="K92" s="77">
        <v>4544.93</v>
      </c>
      <c r="L92" s="77">
        <v>4537.3500000000004</v>
      </c>
      <c r="M92" s="77">
        <v>4534.03</v>
      </c>
      <c r="N92" s="77">
        <v>4522.7</v>
      </c>
      <c r="O92" s="77">
        <v>4530</v>
      </c>
      <c r="P92" s="77">
        <v>4522.82</v>
      </c>
      <c r="Q92" s="77">
        <v>4552.7299999999996</v>
      </c>
      <c r="R92" s="77">
        <v>4583.5200000000004</v>
      </c>
      <c r="S92" s="77">
        <v>4585.1400000000003</v>
      </c>
      <c r="T92" s="77">
        <v>4621.9799999999996</v>
      </c>
      <c r="U92" s="77">
        <v>4650.55</v>
      </c>
      <c r="V92" s="77">
        <v>4580.5200000000004</v>
      </c>
      <c r="W92" s="77">
        <v>4518.18</v>
      </c>
      <c r="X92" s="77">
        <v>4413.6499999999996</v>
      </c>
      <c r="Y92" s="77">
        <v>4364.7</v>
      </c>
      <c r="Z92" s="1"/>
    </row>
    <row r="93" spans="1:26" s="43" customFormat="1" x14ac:dyDescent="0.25">
      <c r="A93" s="78">
        <v>7</v>
      </c>
      <c r="B93" s="77">
        <v>4253.21</v>
      </c>
      <c r="C93" s="77">
        <v>4240.53</v>
      </c>
      <c r="D93" s="77">
        <v>4243.57</v>
      </c>
      <c r="E93" s="77">
        <v>4250.0600000000004</v>
      </c>
      <c r="F93" s="77">
        <v>4280.8900000000003</v>
      </c>
      <c r="G93" s="77">
        <v>4306.8</v>
      </c>
      <c r="H93" s="77">
        <v>4311.87</v>
      </c>
      <c r="I93" s="77">
        <v>4401.08</v>
      </c>
      <c r="J93" s="77">
        <v>4390.92</v>
      </c>
      <c r="K93" s="77">
        <v>4377.55</v>
      </c>
      <c r="L93" s="77">
        <v>4306.16</v>
      </c>
      <c r="M93" s="77">
        <v>4305.95</v>
      </c>
      <c r="N93" s="77">
        <v>4305.58</v>
      </c>
      <c r="O93" s="77">
        <v>4303.92</v>
      </c>
      <c r="P93" s="77">
        <v>4301.54</v>
      </c>
      <c r="Q93" s="77">
        <v>4345.8599999999997</v>
      </c>
      <c r="R93" s="77">
        <v>4427.12</v>
      </c>
      <c r="S93" s="77">
        <v>4444.4399999999996</v>
      </c>
      <c r="T93" s="77">
        <v>4462.71</v>
      </c>
      <c r="U93" s="77">
        <v>4380.6000000000004</v>
      </c>
      <c r="V93" s="77">
        <v>4324.67</v>
      </c>
      <c r="W93" s="77">
        <v>4275.5600000000004</v>
      </c>
      <c r="X93" s="77">
        <v>4165.38</v>
      </c>
      <c r="Y93" s="77">
        <v>4050.9</v>
      </c>
      <c r="Z93" s="1"/>
    </row>
    <row r="94" spans="1:26" s="43" customFormat="1" x14ac:dyDescent="0.25">
      <c r="A94" s="78">
        <v>8</v>
      </c>
      <c r="B94" s="77">
        <v>4048.37</v>
      </c>
      <c r="C94" s="77">
        <v>4049.82</v>
      </c>
      <c r="D94" s="77">
        <v>4115.83</v>
      </c>
      <c r="E94" s="77">
        <v>4190.37</v>
      </c>
      <c r="F94" s="77">
        <v>4266.9799999999996</v>
      </c>
      <c r="G94" s="77">
        <v>4289.3100000000004</v>
      </c>
      <c r="H94" s="77">
        <v>4316.09</v>
      </c>
      <c r="I94" s="77">
        <v>4360.45</v>
      </c>
      <c r="J94" s="77">
        <v>4364.18</v>
      </c>
      <c r="K94" s="77">
        <v>4361.41</v>
      </c>
      <c r="L94" s="77">
        <v>4352.6499999999996</v>
      </c>
      <c r="M94" s="77">
        <v>4353.0200000000004</v>
      </c>
      <c r="N94" s="77">
        <v>4359.33</v>
      </c>
      <c r="O94" s="77">
        <v>4366.9399999999996</v>
      </c>
      <c r="P94" s="77">
        <v>4369.4399999999996</v>
      </c>
      <c r="Q94" s="77">
        <v>4378.8</v>
      </c>
      <c r="R94" s="77">
        <v>4395.7299999999996</v>
      </c>
      <c r="S94" s="77">
        <v>4401.26</v>
      </c>
      <c r="T94" s="77">
        <v>4423.53</v>
      </c>
      <c r="U94" s="77">
        <v>4372.58</v>
      </c>
      <c r="V94" s="77">
        <v>4292.2299999999996</v>
      </c>
      <c r="W94" s="77">
        <v>4257.88</v>
      </c>
      <c r="X94" s="77">
        <v>4174.79</v>
      </c>
      <c r="Y94" s="77">
        <v>4096.49</v>
      </c>
      <c r="Z94" s="1"/>
    </row>
    <row r="95" spans="1:26" s="43" customFormat="1" x14ac:dyDescent="0.25">
      <c r="A95" s="78">
        <v>9</v>
      </c>
      <c r="B95" s="77">
        <v>4104.58</v>
      </c>
      <c r="C95" s="77">
        <v>4065.96</v>
      </c>
      <c r="D95" s="77">
        <v>4258.82</v>
      </c>
      <c r="E95" s="77">
        <v>4366.4799999999996</v>
      </c>
      <c r="F95" s="77">
        <v>4481.6000000000004</v>
      </c>
      <c r="G95" s="77">
        <v>4495.49</v>
      </c>
      <c r="H95" s="77">
        <v>4512.53</v>
      </c>
      <c r="I95" s="77">
        <v>4525.07</v>
      </c>
      <c r="J95" s="77">
        <v>4528.22</v>
      </c>
      <c r="K95" s="77">
        <v>4526.1000000000004</v>
      </c>
      <c r="L95" s="77">
        <v>4511.72</v>
      </c>
      <c r="M95" s="77">
        <v>4507.91</v>
      </c>
      <c r="N95" s="77">
        <v>4514.4799999999996</v>
      </c>
      <c r="O95" s="77">
        <v>4515.24</v>
      </c>
      <c r="P95" s="77">
        <v>4515.8900000000003</v>
      </c>
      <c r="Q95" s="77">
        <v>4529.28</v>
      </c>
      <c r="R95" s="77">
        <v>4581.7700000000004</v>
      </c>
      <c r="S95" s="77">
        <v>4584.21</v>
      </c>
      <c r="T95" s="77">
        <v>4594.18</v>
      </c>
      <c r="U95" s="77">
        <v>4536.16</v>
      </c>
      <c r="V95" s="77">
        <v>4453.88</v>
      </c>
      <c r="W95" s="77">
        <v>4398.29</v>
      </c>
      <c r="X95" s="77">
        <v>4289.01</v>
      </c>
      <c r="Y95" s="77">
        <v>4247.8900000000003</v>
      </c>
      <c r="Z95" s="1"/>
    </row>
    <row r="96" spans="1:26" s="43" customFormat="1" x14ac:dyDescent="0.25">
      <c r="A96" s="78">
        <v>10</v>
      </c>
      <c r="B96" s="77">
        <v>4243.29</v>
      </c>
      <c r="C96" s="77">
        <v>4240.99</v>
      </c>
      <c r="D96" s="77">
        <v>4334.4399999999996</v>
      </c>
      <c r="E96" s="77">
        <v>4310.84</v>
      </c>
      <c r="F96" s="77">
        <v>4352.93</v>
      </c>
      <c r="G96" s="77">
        <v>4388.05</v>
      </c>
      <c r="H96" s="77">
        <v>4427.47</v>
      </c>
      <c r="I96" s="77">
        <v>4460.74</v>
      </c>
      <c r="J96" s="77">
        <v>4459.8900000000003</v>
      </c>
      <c r="K96" s="77">
        <v>4457.68</v>
      </c>
      <c r="L96" s="77">
        <v>4451.58</v>
      </c>
      <c r="M96" s="77">
        <v>4440.9399999999996</v>
      </c>
      <c r="N96" s="77">
        <v>4432.59</v>
      </c>
      <c r="O96" s="77">
        <v>4402.8100000000004</v>
      </c>
      <c r="P96" s="77">
        <v>4422.17</v>
      </c>
      <c r="Q96" s="77">
        <v>4421.6499999999996</v>
      </c>
      <c r="R96" s="77">
        <v>4495.04</v>
      </c>
      <c r="S96" s="77">
        <v>4491.88</v>
      </c>
      <c r="T96" s="77">
        <v>4504.17</v>
      </c>
      <c r="U96" s="77">
        <v>4440.78</v>
      </c>
      <c r="V96" s="77">
        <v>4392.68</v>
      </c>
      <c r="W96" s="77">
        <v>4350.74</v>
      </c>
      <c r="X96" s="77">
        <v>4288.59</v>
      </c>
      <c r="Y96" s="77">
        <v>4242.6899999999996</v>
      </c>
      <c r="Z96" s="1"/>
    </row>
    <row r="97" spans="1:25" x14ac:dyDescent="0.25">
      <c r="A97" s="78">
        <v>11</v>
      </c>
      <c r="B97" s="77">
        <v>4107.6000000000004</v>
      </c>
      <c r="C97" s="77">
        <v>4109.62</v>
      </c>
      <c r="D97" s="77">
        <v>4136.8</v>
      </c>
      <c r="E97" s="77">
        <v>4112.84</v>
      </c>
      <c r="F97" s="77">
        <v>4162.37</v>
      </c>
      <c r="G97" s="77">
        <v>4264.9399999999996</v>
      </c>
      <c r="H97" s="77">
        <v>4288.91</v>
      </c>
      <c r="I97" s="77">
        <v>4314.71</v>
      </c>
      <c r="J97" s="77">
        <v>4316.8500000000004</v>
      </c>
      <c r="K97" s="77">
        <v>4317.55</v>
      </c>
      <c r="L97" s="77">
        <v>4316.71</v>
      </c>
      <c r="M97" s="77">
        <v>4321.9399999999996</v>
      </c>
      <c r="N97" s="77">
        <v>4321.74</v>
      </c>
      <c r="O97" s="77">
        <v>4294.55</v>
      </c>
      <c r="P97" s="77">
        <v>4292.3100000000004</v>
      </c>
      <c r="Q97" s="77">
        <v>4295.13</v>
      </c>
      <c r="R97" s="77">
        <v>4301.1899999999996</v>
      </c>
      <c r="S97" s="77">
        <v>4299.6099999999997</v>
      </c>
      <c r="T97" s="77">
        <v>4290.43</v>
      </c>
      <c r="U97" s="77">
        <v>4190.16</v>
      </c>
      <c r="V97" s="77">
        <v>4276.0200000000004</v>
      </c>
      <c r="W97" s="77">
        <v>4222.7299999999996</v>
      </c>
      <c r="X97" s="77">
        <v>4125.57</v>
      </c>
      <c r="Y97" s="77">
        <v>4118.16</v>
      </c>
    </row>
    <row r="98" spans="1:25" x14ac:dyDescent="0.25">
      <c r="A98" s="78">
        <v>12</v>
      </c>
      <c r="B98" s="77">
        <v>4081.35</v>
      </c>
      <c r="C98" s="77">
        <v>4079.72</v>
      </c>
      <c r="D98" s="77">
        <v>4112.51</v>
      </c>
      <c r="E98" s="77">
        <v>4092.62</v>
      </c>
      <c r="F98" s="77">
        <v>4128.05</v>
      </c>
      <c r="G98" s="77">
        <v>4140.58</v>
      </c>
      <c r="H98" s="77">
        <v>4231.32</v>
      </c>
      <c r="I98" s="77">
        <v>4283.13</v>
      </c>
      <c r="J98" s="77">
        <v>4309.17</v>
      </c>
      <c r="K98" s="77">
        <v>4304.7</v>
      </c>
      <c r="L98" s="77">
        <v>4301.74</v>
      </c>
      <c r="M98" s="77">
        <v>4283.09</v>
      </c>
      <c r="N98" s="77">
        <v>4302.5</v>
      </c>
      <c r="O98" s="77">
        <v>4301.6099999999997</v>
      </c>
      <c r="P98" s="77">
        <v>4281.3999999999996</v>
      </c>
      <c r="Q98" s="77">
        <v>4306.25</v>
      </c>
      <c r="R98" s="77">
        <v>4368.2700000000004</v>
      </c>
      <c r="S98" s="77">
        <v>4384.58</v>
      </c>
      <c r="T98" s="77">
        <v>4307.58</v>
      </c>
      <c r="U98" s="77">
        <v>4278.84</v>
      </c>
      <c r="V98" s="77">
        <v>4294.16</v>
      </c>
      <c r="W98" s="77">
        <v>4234.46</v>
      </c>
      <c r="X98" s="77">
        <v>4206</v>
      </c>
      <c r="Y98" s="77">
        <v>4138.05</v>
      </c>
    </row>
    <row r="99" spans="1:25" x14ac:dyDescent="0.25">
      <c r="A99" s="78">
        <v>13</v>
      </c>
      <c r="B99" s="77">
        <v>4140.54</v>
      </c>
      <c r="C99" s="77">
        <v>4124.76</v>
      </c>
      <c r="D99" s="77">
        <v>4125.2299999999996</v>
      </c>
      <c r="E99" s="77">
        <v>4112.8999999999996</v>
      </c>
      <c r="F99" s="77">
        <v>4142.24</v>
      </c>
      <c r="G99" s="77">
        <v>4198.78</v>
      </c>
      <c r="H99" s="77">
        <v>4219.71</v>
      </c>
      <c r="I99" s="77">
        <v>4267.5</v>
      </c>
      <c r="J99" s="77">
        <v>4294.05</v>
      </c>
      <c r="K99" s="77">
        <v>4295.91</v>
      </c>
      <c r="L99" s="77">
        <v>4295.6000000000004</v>
      </c>
      <c r="M99" s="77">
        <v>4295.55</v>
      </c>
      <c r="N99" s="77">
        <v>4294.05</v>
      </c>
      <c r="O99" s="77">
        <v>4293.03</v>
      </c>
      <c r="P99" s="77">
        <v>4293.8</v>
      </c>
      <c r="Q99" s="77">
        <v>4300.3900000000003</v>
      </c>
      <c r="R99" s="77">
        <v>4346.26</v>
      </c>
      <c r="S99" s="77">
        <v>4369.8900000000003</v>
      </c>
      <c r="T99" s="77">
        <v>4356.3900000000003</v>
      </c>
      <c r="U99" s="77">
        <v>4287.24</v>
      </c>
      <c r="V99" s="77">
        <v>4278.42</v>
      </c>
      <c r="W99" s="77">
        <v>4239.75</v>
      </c>
      <c r="X99" s="77">
        <v>4176.46</v>
      </c>
      <c r="Y99" s="77">
        <v>4131.6400000000003</v>
      </c>
    </row>
    <row r="100" spans="1:25" x14ac:dyDescent="0.25">
      <c r="A100" s="78">
        <v>14</v>
      </c>
      <c r="B100" s="77">
        <v>4111.1400000000003</v>
      </c>
      <c r="C100" s="77">
        <v>4110</v>
      </c>
      <c r="D100" s="77">
        <v>4114.6499999999996</v>
      </c>
      <c r="E100" s="77">
        <v>4132.7299999999996</v>
      </c>
      <c r="F100" s="77">
        <v>4185.79</v>
      </c>
      <c r="G100" s="77">
        <v>4269.5200000000004</v>
      </c>
      <c r="H100" s="77">
        <v>4350.96</v>
      </c>
      <c r="I100" s="77">
        <v>4353.45</v>
      </c>
      <c r="J100" s="77">
        <v>4353.33</v>
      </c>
      <c r="K100" s="77">
        <v>4353.25</v>
      </c>
      <c r="L100" s="77">
        <v>4353.66</v>
      </c>
      <c r="M100" s="77">
        <v>4353.3500000000004</v>
      </c>
      <c r="N100" s="77">
        <v>4347.7</v>
      </c>
      <c r="O100" s="77">
        <v>4344.2700000000004</v>
      </c>
      <c r="P100" s="77">
        <v>4345.75</v>
      </c>
      <c r="Q100" s="77">
        <v>4342.6000000000004</v>
      </c>
      <c r="R100" s="77">
        <v>4355.13</v>
      </c>
      <c r="S100" s="77">
        <v>4357.88</v>
      </c>
      <c r="T100" s="77">
        <v>4302.72</v>
      </c>
      <c r="U100" s="77">
        <v>4228.04</v>
      </c>
      <c r="V100" s="77">
        <v>4247.07</v>
      </c>
      <c r="W100" s="77">
        <v>4217.21</v>
      </c>
      <c r="X100" s="77">
        <v>4130.17</v>
      </c>
      <c r="Y100" s="77">
        <v>4074.15</v>
      </c>
    </row>
    <row r="101" spans="1:25" x14ac:dyDescent="0.25">
      <c r="A101" s="78">
        <v>15</v>
      </c>
      <c r="B101" s="77">
        <v>4079.56</v>
      </c>
      <c r="C101" s="77">
        <v>4051.51</v>
      </c>
      <c r="D101" s="77">
        <v>4075.37</v>
      </c>
      <c r="E101" s="77">
        <v>4070.27</v>
      </c>
      <c r="F101" s="77">
        <v>4196.01</v>
      </c>
      <c r="G101" s="77">
        <v>4257.58</v>
      </c>
      <c r="H101" s="77">
        <v>4297.8100000000004</v>
      </c>
      <c r="I101" s="77">
        <v>4327.8100000000004</v>
      </c>
      <c r="J101" s="77">
        <v>4342.37</v>
      </c>
      <c r="K101" s="77">
        <v>4341.08</v>
      </c>
      <c r="L101" s="77">
        <v>4337.91</v>
      </c>
      <c r="M101" s="77">
        <v>4350.46</v>
      </c>
      <c r="N101" s="77">
        <v>4370.47</v>
      </c>
      <c r="O101" s="77">
        <v>4380.37</v>
      </c>
      <c r="P101" s="77">
        <v>4385.45</v>
      </c>
      <c r="Q101" s="77">
        <v>4381.2299999999996</v>
      </c>
      <c r="R101" s="77">
        <v>4401.32</v>
      </c>
      <c r="S101" s="77">
        <v>4408.49</v>
      </c>
      <c r="T101" s="77">
        <v>4372.74</v>
      </c>
      <c r="U101" s="77">
        <v>4307.03</v>
      </c>
      <c r="V101" s="77">
        <v>4307.7299999999996</v>
      </c>
      <c r="W101" s="77">
        <v>4275.13</v>
      </c>
      <c r="X101" s="77">
        <v>4239.46</v>
      </c>
      <c r="Y101" s="77">
        <v>4100.78</v>
      </c>
    </row>
    <row r="102" spans="1:25" x14ac:dyDescent="0.25">
      <c r="A102" s="78">
        <v>16</v>
      </c>
      <c r="B102" s="77">
        <v>4211.01</v>
      </c>
      <c r="C102" s="77">
        <v>4207.2299999999996</v>
      </c>
      <c r="D102" s="77">
        <v>4222.84</v>
      </c>
      <c r="E102" s="77">
        <v>4226.42</v>
      </c>
      <c r="F102" s="77">
        <v>4294.87</v>
      </c>
      <c r="G102" s="77">
        <v>4329.68</v>
      </c>
      <c r="H102" s="77">
        <v>4393.2</v>
      </c>
      <c r="I102" s="77">
        <v>4407.5600000000004</v>
      </c>
      <c r="J102" s="77">
        <v>4399.71</v>
      </c>
      <c r="K102" s="77">
        <v>4397.0600000000004</v>
      </c>
      <c r="L102" s="77">
        <v>4453.87</v>
      </c>
      <c r="M102" s="77">
        <v>4391.12</v>
      </c>
      <c r="N102" s="77">
        <v>4436.55</v>
      </c>
      <c r="O102" s="77">
        <v>4436</v>
      </c>
      <c r="P102" s="77">
        <v>4442.71</v>
      </c>
      <c r="Q102" s="77">
        <v>4436.3100000000004</v>
      </c>
      <c r="R102" s="77">
        <v>4452.66</v>
      </c>
      <c r="S102" s="77">
        <v>4463.22</v>
      </c>
      <c r="T102" s="77">
        <v>4428.46</v>
      </c>
      <c r="U102" s="77">
        <v>4323.38</v>
      </c>
      <c r="V102" s="77">
        <v>4337.2</v>
      </c>
      <c r="W102" s="77">
        <v>4317.1499999999996</v>
      </c>
      <c r="X102" s="77">
        <v>4291.45</v>
      </c>
      <c r="Y102" s="77">
        <v>4235.12</v>
      </c>
    </row>
    <row r="103" spans="1:25" x14ac:dyDescent="0.25">
      <c r="A103" s="78">
        <v>17</v>
      </c>
      <c r="B103" s="77">
        <v>4201.16</v>
      </c>
      <c r="C103" s="77">
        <v>4198.3</v>
      </c>
      <c r="D103" s="77">
        <v>4212.62</v>
      </c>
      <c r="E103" s="77">
        <v>4213.07</v>
      </c>
      <c r="F103" s="77">
        <v>4265.07</v>
      </c>
      <c r="G103" s="77">
        <v>4313.49</v>
      </c>
      <c r="H103" s="77">
        <v>4420.28</v>
      </c>
      <c r="I103" s="77">
        <v>4440.5200000000004</v>
      </c>
      <c r="J103" s="77">
        <v>4443.6000000000004</v>
      </c>
      <c r="K103" s="77">
        <v>4437.1899999999996</v>
      </c>
      <c r="L103" s="77">
        <v>4414.34</v>
      </c>
      <c r="M103" s="77">
        <v>4419.58</v>
      </c>
      <c r="N103" s="77">
        <v>4404.41</v>
      </c>
      <c r="O103" s="77">
        <v>4415.57</v>
      </c>
      <c r="P103" s="77">
        <v>4421.3900000000003</v>
      </c>
      <c r="Q103" s="77">
        <v>4414.34</v>
      </c>
      <c r="R103" s="77">
        <v>4422.3900000000003</v>
      </c>
      <c r="S103" s="77">
        <v>4426.9799999999996</v>
      </c>
      <c r="T103" s="77">
        <v>4387.2700000000004</v>
      </c>
      <c r="U103" s="77">
        <v>4334.4799999999996</v>
      </c>
      <c r="V103" s="77">
        <v>4339.9399999999996</v>
      </c>
      <c r="W103" s="77">
        <v>4279.5</v>
      </c>
      <c r="X103" s="77">
        <v>4217.45</v>
      </c>
      <c r="Y103" s="77">
        <v>4196.66</v>
      </c>
    </row>
    <row r="104" spans="1:25" x14ac:dyDescent="0.25">
      <c r="A104" s="78">
        <v>18</v>
      </c>
      <c r="B104" s="77">
        <v>4205.08</v>
      </c>
      <c r="C104" s="77">
        <v>4228.95</v>
      </c>
      <c r="D104" s="77">
        <v>4258.08</v>
      </c>
      <c r="E104" s="77">
        <v>4326.67</v>
      </c>
      <c r="F104" s="77">
        <v>4351.32</v>
      </c>
      <c r="G104" s="77">
        <v>4395.67</v>
      </c>
      <c r="H104" s="77">
        <v>4453.5200000000004</v>
      </c>
      <c r="I104" s="77">
        <v>4475.6400000000003</v>
      </c>
      <c r="J104" s="77">
        <v>4499.72</v>
      </c>
      <c r="K104" s="77">
        <v>4486.51</v>
      </c>
      <c r="L104" s="77">
        <v>4478.45</v>
      </c>
      <c r="M104" s="77">
        <v>4444.1099999999997</v>
      </c>
      <c r="N104" s="77">
        <v>4423.51</v>
      </c>
      <c r="O104" s="77">
        <v>4434.34</v>
      </c>
      <c r="P104" s="77">
        <v>4431.41</v>
      </c>
      <c r="Q104" s="77">
        <v>4417.93</v>
      </c>
      <c r="R104" s="77">
        <v>4429.9399999999996</v>
      </c>
      <c r="S104" s="77">
        <v>4440.41</v>
      </c>
      <c r="T104" s="77">
        <v>4464.0600000000004</v>
      </c>
      <c r="U104" s="77">
        <v>4477.0600000000004</v>
      </c>
      <c r="V104" s="77">
        <v>4395.75</v>
      </c>
      <c r="W104" s="77">
        <v>4394.2700000000004</v>
      </c>
      <c r="X104" s="77">
        <v>4398.05</v>
      </c>
      <c r="Y104" s="77">
        <v>4311.22</v>
      </c>
    </row>
    <row r="105" spans="1:25" x14ac:dyDescent="0.25">
      <c r="A105" s="78">
        <v>19</v>
      </c>
      <c r="B105" s="77">
        <v>4310.18</v>
      </c>
      <c r="C105" s="77">
        <v>4293.6000000000004</v>
      </c>
      <c r="D105" s="77">
        <v>4297.0600000000004</v>
      </c>
      <c r="E105" s="77">
        <v>4189.33</v>
      </c>
      <c r="F105" s="77">
        <v>4285.0200000000004</v>
      </c>
      <c r="G105" s="77">
        <v>4331.93</v>
      </c>
      <c r="H105" s="77">
        <v>4385.18</v>
      </c>
      <c r="I105" s="77">
        <v>4468.78</v>
      </c>
      <c r="J105" s="77">
        <v>4492.17</v>
      </c>
      <c r="K105" s="77">
        <v>4493.93</v>
      </c>
      <c r="L105" s="77">
        <v>4478.74</v>
      </c>
      <c r="M105" s="77">
        <v>4474.2299999999996</v>
      </c>
      <c r="N105" s="77">
        <v>4470.62</v>
      </c>
      <c r="O105" s="77">
        <v>4470.5</v>
      </c>
      <c r="P105" s="77">
        <v>4468.91</v>
      </c>
      <c r="Q105" s="77">
        <v>4452.18</v>
      </c>
      <c r="R105" s="77">
        <v>4458.12</v>
      </c>
      <c r="S105" s="77">
        <v>4466.33</v>
      </c>
      <c r="T105" s="77">
        <v>4436.13</v>
      </c>
      <c r="U105" s="77">
        <v>4460.63</v>
      </c>
      <c r="V105" s="77">
        <v>4391.7299999999996</v>
      </c>
      <c r="W105" s="77">
        <v>4377.7</v>
      </c>
      <c r="X105" s="77">
        <v>4324.42</v>
      </c>
      <c r="Y105" s="77">
        <v>4281.3</v>
      </c>
    </row>
    <row r="106" spans="1:25" x14ac:dyDescent="0.25">
      <c r="A106" s="78">
        <v>20</v>
      </c>
      <c r="B106" s="77">
        <v>4232.1000000000004</v>
      </c>
      <c r="C106" s="77">
        <v>4216.93</v>
      </c>
      <c r="D106" s="77">
        <v>4208.9799999999996</v>
      </c>
      <c r="E106" s="77">
        <v>4112.0200000000004</v>
      </c>
      <c r="F106" s="77">
        <v>4206.12</v>
      </c>
      <c r="G106" s="77">
        <v>4198.18</v>
      </c>
      <c r="H106" s="77">
        <v>4218.12</v>
      </c>
      <c r="I106" s="77">
        <v>4257.63</v>
      </c>
      <c r="J106" s="77">
        <v>4276.8500000000004</v>
      </c>
      <c r="K106" s="77">
        <v>4321.3599999999997</v>
      </c>
      <c r="L106" s="77">
        <v>4308.7299999999996</v>
      </c>
      <c r="M106" s="77">
        <v>4314.97</v>
      </c>
      <c r="N106" s="77">
        <v>4357.78</v>
      </c>
      <c r="O106" s="77">
        <v>4363.4399999999996</v>
      </c>
      <c r="P106" s="77">
        <v>4368.1899999999996</v>
      </c>
      <c r="Q106" s="77">
        <v>4352.47</v>
      </c>
      <c r="R106" s="77">
        <v>4368.87</v>
      </c>
      <c r="S106" s="77">
        <v>4383.25</v>
      </c>
      <c r="T106" s="77">
        <v>4405.4799999999996</v>
      </c>
      <c r="U106" s="77">
        <v>4430.24</v>
      </c>
      <c r="V106" s="77">
        <v>4352.46</v>
      </c>
      <c r="W106" s="77">
        <v>4318.62</v>
      </c>
      <c r="X106" s="77">
        <v>4272.37</v>
      </c>
      <c r="Y106" s="77">
        <v>4228.3999999999996</v>
      </c>
    </row>
    <row r="107" spans="1:25" x14ac:dyDescent="0.25">
      <c r="A107" s="78">
        <v>21</v>
      </c>
      <c r="B107" s="77">
        <v>4055.34</v>
      </c>
      <c r="C107" s="77">
        <v>4052.38</v>
      </c>
      <c r="D107" s="77">
        <v>4067.96</v>
      </c>
      <c r="E107" s="77">
        <v>4117.5600000000004</v>
      </c>
      <c r="F107" s="77">
        <v>4077.72</v>
      </c>
      <c r="G107" s="77">
        <v>4221.78</v>
      </c>
      <c r="H107" s="77">
        <v>4262.9399999999996</v>
      </c>
      <c r="I107" s="77">
        <v>4429.09</v>
      </c>
      <c r="J107" s="77">
        <v>4405.1400000000003</v>
      </c>
      <c r="K107" s="77">
        <v>4397.4399999999996</v>
      </c>
      <c r="L107" s="77">
        <v>4317.8999999999996</v>
      </c>
      <c r="M107" s="77">
        <v>4283.4799999999996</v>
      </c>
      <c r="N107" s="77">
        <v>4237.8599999999997</v>
      </c>
      <c r="O107" s="77">
        <v>4166.33</v>
      </c>
      <c r="P107" s="77">
        <v>4168.37</v>
      </c>
      <c r="Q107" s="77">
        <v>4157.7700000000004</v>
      </c>
      <c r="R107" s="77">
        <v>4174.43</v>
      </c>
      <c r="S107" s="77">
        <v>4371.8900000000003</v>
      </c>
      <c r="T107" s="77">
        <v>4404.45</v>
      </c>
      <c r="U107" s="77">
        <v>4263.99</v>
      </c>
      <c r="V107" s="77">
        <v>4069.46</v>
      </c>
      <c r="W107" s="77">
        <v>4012.68</v>
      </c>
      <c r="X107" s="77">
        <v>3904.44</v>
      </c>
      <c r="Y107" s="77">
        <v>3856.85</v>
      </c>
    </row>
    <row r="108" spans="1:25" x14ac:dyDescent="0.25">
      <c r="A108" s="78">
        <v>22</v>
      </c>
      <c r="B108" s="77">
        <v>3980.44</v>
      </c>
      <c r="C108" s="77">
        <v>3980.32</v>
      </c>
      <c r="D108" s="77">
        <v>3995.69</v>
      </c>
      <c r="E108" s="77">
        <v>3996.56</v>
      </c>
      <c r="F108" s="77">
        <v>4024.95</v>
      </c>
      <c r="G108" s="77">
        <v>4066.92</v>
      </c>
      <c r="H108" s="77">
        <v>4152.58</v>
      </c>
      <c r="I108" s="77">
        <v>4262.66</v>
      </c>
      <c r="J108" s="77">
        <v>4219.58</v>
      </c>
      <c r="K108" s="77">
        <v>4198.13</v>
      </c>
      <c r="L108" s="77">
        <v>4179.74</v>
      </c>
      <c r="M108" s="77">
        <v>4143.0200000000004</v>
      </c>
      <c r="N108" s="77">
        <v>4130.8999999999996</v>
      </c>
      <c r="O108" s="77">
        <v>4142.3100000000004</v>
      </c>
      <c r="P108" s="77">
        <v>4158.3900000000003</v>
      </c>
      <c r="Q108" s="77">
        <v>4129.78</v>
      </c>
      <c r="R108" s="77">
        <v>4245.84</v>
      </c>
      <c r="S108" s="77">
        <v>4359.42</v>
      </c>
      <c r="T108" s="77">
        <v>4403.0600000000004</v>
      </c>
      <c r="U108" s="77">
        <v>4327.8599999999997</v>
      </c>
      <c r="V108" s="77">
        <v>4233.95</v>
      </c>
      <c r="W108" s="77">
        <v>4158.9799999999996</v>
      </c>
      <c r="X108" s="77">
        <v>3971.15</v>
      </c>
      <c r="Y108" s="77">
        <v>3981.08</v>
      </c>
    </row>
    <row r="109" spans="1:25" x14ac:dyDescent="0.25">
      <c r="A109" s="78">
        <v>23</v>
      </c>
      <c r="B109" s="77">
        <v>3957.17</v>
      </c>
      <c r="C109" s="77">
        <v>3937.24</v>
      </c>
      <c r="D109" s="77">
        <v>3992.66</v>
      </c>
      <c r="E109" s="77">
        <v>4047.96</v>
      </c>
      <c r="F109" s="77">
        <v>4058.43</v>
      </c>
      <c r="G109" s="77">
        <v>4142.8599999999997</v>
      </c>
      <c r="H109" s="77">
        <v>4276.38</v>
      </c>
      <c r="I109" s="77">
        <v>4306.0600000000004</v>
      </c>
      <c r="J109" s="77">
        <v>4344.7299999999996</v>
      </c>
      <c r="K109" s="77">
        <v>4339.99</v>
      </c>
      <c r="L109" s="77">
        <v>4314.9799999999996</v>
      </c>
      <c r="M109" s="77">
        <v>4309.37</v>
      </c>
      <c r="N109" s="77">
        <v>4300.57</v>
      </c>
      <c r="O109" s="77">
        <v>4300.09</v>
      </c>
      <c r="P109" s="77">
        <v>4300.18</v>
      </c>
      <c r="Q109" s="77">
        <v>4289.8999999999996</v>
      </c>
      <c r="R109" s="77">
        <v>4337.71</v>
      </c>
      <c r="S109" s="77">
        <v>4544.96</v>
      </c>
      <c r="T109" s="77">
        <v>4504.18</v>
      </c>
      <c r="U109" s="77">
        <v>4379.99</v>
      </c>
      <c r="V109" s="77">
        <v>4260.5</v>
      </c>
      <c r="W109" s="77">
        <v>4222.42</v>
      </c>
      <c r="X109" s="77">
        <v>4056.68</v>
      </c>
      <c r="Y109" s="77">
        <v>3982.87</v>
      </c>
    </row>
    <row r="110" spans="1:25" x14ac:dyDescent="0.25">
      <c r="A110" s="78">
        <v>24</v>
      </c>
      <c r="B110" s="77">
        <v>4045.43</v>
      </c>
      <c r="C110" s="77">
        <v>4039.65</v>
      </c>
      <c r="D110" s="77">
        <v>4082.74</v>
      </c>
      <c r="E110" s="77">
        <v>4130.04</v>
      </c>
      <c r="F110" s="77">
        <v>4195.8900000000003</v>
      </c>
      <c r="G110" s="77">
        <v>4291.49</v>
      </c>
      <c r="H110" s="77">
        <v>4495.28</v>
      </c>
      <c r="I110" s="77">
        <v>4567.66</v>
      </c>
      <c r="J110" s="77">
        <v>4598.26</v>
      </c>
      <c r="K110" s="77">
        <v>4603.05</v>
      </c>
      <c r="L110" s="77">
        <v>4592.05</v>
      </c>
      <c r="M110" s="77">
        <v>4569.5600000000004</v>
      </c>
      <c r="N110" s="77">
        <v>4568.37</v>
      </c>
      <c r="O110" s="77">
        <v>4571.32</v>
      </c>
      <c r="P110" s="77">
        <v>4586.91</v>
      </c>
      <c r="Q110" s="77">
        <v>4565.9399999999996</v>
      </c>
      <c r="R110" s="77">
        <v>4580.32</v>
      </c>
      <c r="S110" s="77">
        <v>4637.8900000000003</v>
      </c>
      <c r="T110" s="77">
        <v>4607.1400000000003</v>
      </c>
      <c r="U110" s="77">
        <v>4566.9799999999996</v>
      </c>
      <c r="V110" s="77">
        <v>4406.66</v>
      </c>
      <c r="W110" s="77">
        <v>4282.33</v>
      </c>
      <c r="X110" s="77">
        <v>4186.2299999999996</v>
      </c>
      <c r="Y110" s="77">
        <v>4091.57</v>
      </c>
    </row>
    <row r="111" spans="1:25" x14ac:dyDescent="0.25">
      <c r="A111" s="78">
        <v>25</v>
      </c>
      <c r="B111" s="77">
        <v>4293.9799999999996</v>
      </c>
      <c r="C111" s="77">
        <v>4397.55</v>
      </c>
      <c r="D111" s="77">
        <v>4497.9799999999996</v>
      </c>
      <c r="E111" s="77">
        <v>4552.28</v>
      </c>
      <c r="F111" s="77">
        <v>4534.2700000000004</v>
      </c>
      <c r="G111" s="77">
        <v>4585.58</v>
      </c>
      <c r="H111" s="77">
        <v>4629.8599999999997</v>
      </c>
      <c r="I111" s="77">
        <v>4665.2700000000004</v>
      </c>
      <c r="J111" s="77">
        <v>4679.2700000000004</v>
      </c>
      <c r="K111" s="77">
        <v>4678.42</v>
      </c>
      <c r="L111" s="77">
        <v>4672.8900000000003</v>
      </c>
      <c r="M111" s="77">
        <v>4670.17</v>
      </c>
      <c r="N111" s="77">
        <v>4664.1400000000003</v>
      </c>
      <c r="O111" s="77">
        <v>4660.08</v>
      </c>
      <c r="P111" s="77">
        <v>4661.25</v>
      </c>
      <c r="Q111" s="77">
        <v>4642.07</v>
      </c>
      <c r="R111" s="77">
        <v>4650.9399999999996</v>
      </c>
      <c r="S111" s="77">
        <v>4735.84</v>
      </c>
      <c r="T111" s="77">
        <v>4702.18</v>
      </c>
      <c r="U111" s="77">
        <v>4667.21</v>
      </c>
      <c r="V111" s="77">
        <v>4617.43</v>
      </c>
      <c r="W111" s="77">
        <v>4575.07</v>
      </c>
      <c r="X111" s="77">
        <v>4541.54</v>
      </c>
      <c r="Y111" s="77">
        <v>4428.4799999999996</v>
      </c>
    </row>
    <row r="112" spans="1:25" x14ac:dyDescent="0.25">
      <c r="A112" s="78">
        <v>26</v>
      </c>
      <c r="B112" s="77">
        <v>4452.0600000000004</v>
      </c>
      <c r="C112" s="77">
        <v>4567.53</v>
      </c>
      <c r="D112" s="77">
        <v>4569.88</v>
      </c>
      <c r="E112" s="77">
        <v>4613.21</v>
      </c>
      <c r="F112" s="77">
        <v>4628.17</v>
      </c>
      <c r="G112" s="77">
        <v>4704.18</v>
      </c>
      <c r="H112" s="77">
        <v>4732.88</v>
      </c>
      <c r="I112" s="77">
        <v>4740.13</v>
      </c>
      <c r="J112" s="77">
        <v>4753.01</v>
      </c>
      <c r="K112" s="77">
        <v>4760.3599999999997</v>
      </c>
      <c r="L112" s="77">
        <v>4756.97</v>
      </c>
      <c r="M112" s="77">
        <v>4755.93</v>
      </c>
      <c r="N112" s="77">
        <v>4752.04</v>
      </c>
      <c r="O112" s="77">
        <v>4750.09</v>
      </c>
      <c r="P112" s="77">
        <v>4747.96</v>
      </c>
      <c r="Q112" s="77">
        <v>4731.07</v>
      </c>
      <c r="R112" s="77">
        <v>4729.55</v>
      </c>
      <c r="S112" s="77">
        <v>4823.4399999999996</v>
      </c>
      <c r="T112" s="77">
        <v>4788.8999999999996</v>
      </c>
      <c r="U112" s="77">
        <v>4766.5200000000004</v>
      </c>
      <c r="V112" s="77">
        <v>4735.82</v>
      </c>
      <c r="W112" s="77">
        <v>4692.83</v>
      </c>
      <c r="X112" s="77">
        <v>4617.28</v>
      </c>
      <c r="Y112" s="77">
        <v>4530.7299999999996</v>
      </c>
    </row>
    <row r="113" spans="1:26" s="43" customFormat="1" x14ac:dyDescent="0.25">
      <c r="A113" s="78">
        <v>27</v>
      </c>
      <c r="B113" s="77">
        <v>4486.2700000000004</v>
      </c>
      <c r="C113" s="77">
        <v>4485.1099999999997</v>
      </c>
      <c r="D113" s="77">
        <v>4472.45</v>
      </c>
      <c r="E113" s="77">
        <v>4494.08</v>
      </c>
      <c r="F113" s="77">
        <v>4557.17</v>
      </c>
      <c r="G113" s="77">
        <v>4606.32</v>
      </c>
      <c r="H113" s="77">
        <v>4605.88</v>
      </c>
      <c r="I113" s="77">
        <v>4609.71</v>
      </c>
      <c r="J113" s="77">
        <v>4608.38</v>
      </c>
      <c r="K113" s="77">
        <v>4617.5200000000004</v>
      </c>
      <c r="L113" s="77">
        <v>4619</v>
      </c>
      <c r="M113" s="77">
        <v>4614.49</v>
      </c>
      <c r="N113" s="77">
        <v>4613.25</v>
      </c>
      <c r="O113" s="77">
        <v>4613.26</v>
      </c>
      <c r="P113" s="77">
        <v>4614.2</v>
      </c>
      <c r="Q113" s="77">
        <v>4594.2299999999996</v>
      </c>
      <c r="R113" s="77">
        <v>4601.5</v>
      </c>
      <c r="S113" s="77">
        <v>4692.57</v>
      </c>
      <c r="T113" s="77">
        <v>4658.55</v>
      </c>
      <c r="U113" s="77">
        <v>4662.2299999999996</v>
      </c>
      <c r="V113" s="77">
        <v>4610.21</v>
      </c>
      <c r="W113" s="77">
        <v>4585.0600000000004</v>
      </c>
      <c r="X113" s="77">
        <v>4477.41</v>
      </c>
      <c r="Y113" s="77">
        <v>4345.9799999999996</v>
      </c>
      <c r="Z113" s="1"/>
    </row>
    <row r="114" spans="1:26" s="43" customFormat="1" x14ac:dyDescent="0.25">
      <c r="A114" s="78">
        <v>28</v>
      </c>
      <c r="B114" s="77">
        <v>3887.41</v>
      </c>
      <c r="C114" s="77">
        <v>3865.66</v>
      </c>
      <c r="D114" s="77">
        <v>3947.03</v>
      </c>
      <c r="E114" s="77">
        <v>4205.37</v>
      </c>
      <c r="F114" s="77">
        <v>4209.8900000000003</v>
      </c>
      <c r="G114" s="77">
        <v>4357.58</v>
      </c>
      <c r="H114" s="77">
        <v>4408.6499999999996</v>
      </c>
      <c r="I114" s="77">
        <v>4476.8</v>
      </c>
      <c r="J114" s="77">
        <v>4503.2299999999996</v>
      </c>
      <c r="K114" s="77">
        <v>4515.3500000000004</v>
      </c>
      <c r="L114" s="77">
        <v>4507.6400000000003</v>
      </c>
      <c r="M114" s="77">
        <v>4510.6099999999997</v>
      </c>
      <c r="N114" s="77">
        <v>4553.2700000000004</v>
      </c>
      <c r="O114" s="77">
        <v>4554.95</v>
      </c>
      <c r="P114" s="77">
        <v>4560.01</v>
      </c>
      <c r="Q114" s="77">
        <v>4490</v>
      </c>
      <c r="R114" s="77">
        <v>4490.3500000000004</v>
      </c>
      <c r="S114" s="77">
        <v>4502.05</v>
      </c>
      <c r="T114" s="77">
        <v>4505.68</v>
      </c>
      <c r="U114" s="77">
        <v>4487.1099999999997</v>
      </c>
      <c r="V114" s="77">
        <v>4451.8999999999996</v>
      </c>
      <c r="W114" s="77">
        <v>4392.46</v>
      </c>
      <c r="X114" s="77">
        <v>4206.08</v>
      </c>
      <c r="Y114" s="77">
        <v>4093.19</v>
      </c>
      <c r="Z114" s="1"/>
    </row>
    <row r="115" spans="1:26" s="43" customFormat="1" x14ac:dyDescent="0.25">
      <c r="A115" s="78">
        <v>29</v>
      </c>
      <c r="B115" s="77">
        <v>4053.82</v>
      </c>
      <c r="C115" s="77">
        <v>3987.94</v>
      </c>
      <c r="D115" s="77">
        <v>4309.3599999999997</v>
      </c>
      <c r="E115" s="77">
        <v>4361.46</v>
      </c>
      <c r="F115" s="77">
        <v>4365.8900000000003</v>
      </c>
      <c r="G115" s="77">
        <v>4422.28</v>
      </c>
      <c r="H115" s="77">
        <v>4436.68</v>
      </c>
      <c r="I115" s="77">
        <v>4476.92</v>
      </c>
      <c r="J115" s="77">
        <v>4518.75</v>
      </c>
      <c r="K115" s="77">
        <v>4521.43</v>
      </c>
      <c r="L115" s="77">
        <v>4524.21</v>
      </c>
      <c r="M115" s="77">
        <v>4542.0200000000004</v>
      </c>
      <c r="N115" s="77">
        <v>4590.47</v>
      </c>
      <c r="O115" s="77">
        <v>4587.54</v>
      </c>
      <c r="P115" s="77">
        <v>4587.9799999999996</v>
      </c>
      <c r="Q115" s="77">
        <v>4503.38</v>
      </c>
      <c r="R115" s="77">
        <v>4502.63</v>
      </c>
      <c r="S115" s="77">
        <v>4497.79</v>
      </c>
      <c r="T115" s="77">
        <v>4507.25</v>
      </c>
      <c r="U115" s="77">
        <v>4496.2</v>
      </c>
      <c r="V115" s="77">
        <v>4483.01</v>
      </c>
      <c r="W115" s="77">
        <v>4431.4799999999996</v>
      </c>
      <c r="X115" s="77">
        <v>4359.71</v>
      </c>
      <c r="Y115" s="77">
        <v>4229.43</v>
      </c>
      <c r="Z115" s="1"/>
    </row>
    <row r="116" spans="1:26" s="43" customFormat="1" x14ac:dyDescent="0.25">
      <c r="A116" s="78">
        <v>30</v>
      </c>
      <c r="B116" s="77">
        <v>4173.3500000000004</v>
      </c>
      <c r="C116" s="77">
        <v>4144.43</v>
      </c>
      <c r="D116" s="77">
        <v>4363.0200000000004</v>
      </c>
      <c r="E116" s="77">
        <v>4450.67</v>
      </c>
      <c r="F116" s="77">
        <v>4462.49</v>
      </c>
      <c r="G116" s="77">
        <v>4506.49</v>
      </c>
      <c r="H116" s="77">
        <v>4541.5200000000004</v>
      </c>
      <c r="I116" s="77">
        <v>4571.7</v>
      </c>
      <c r="J116" s="77">
        <v>4589.22</v>
      </c>
      <c r="K116" s="77">
        <v>4600.33</v>
      </c>
      <c r="L116" s="77">
        <v>4591.6899999999996</v>
      </c>
      <c r="M116" s="77">
        <v>4597.01</v>
      </c>
      <c r="N116" s="77">
        <v>4596.75</v>
      </c>
      <c r="O116" s="77">
        <v>4586.3599999999997</v>
      </c>
      <c r="P116" s="77">
        <v>4587.5200000000004</v>
      </c>
      <c r="Q116" s="77">
        <v>4568.3</v>
      </c>
      <c r="R116" s="77">
        <v>4565.47</v>
      </c>
      <c r="S116" s="77">
        <v>4554.4399999999996</v>
      </c>
      <c r="T116" s="77">
        <v>4539.43</v>
      </c>
      <c r="U116" s="77">
        <v>4568.1400000000003</v>
      </c>
      <c r="V116" s="77">
        <v>4561.51</v>
      </c>
      <c r="W116" s="77">
        <v>4515.07</v>
      </c>
      <c r="X116" s="77">
        <v>4443.97</v>
      </c>
      <c r="Y116" s="77">
        <v>4304.58</v>
      </c>
      <c r="Z116" s="1"/>
    </row>
    <row r="117" spans="1:26" s="43" customFormat="1" x14ac:dyDescent="0.25">
      <c r="A117" s="78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1"/>
    </row>
    <row r="119" spans="1:26" s="43" customFormat="1" ht="24" customHeight="1" x14ac:dyDescent="0.25">
      <c r="A119" s="25"/>
      <c r="B119" s="71" t="s">
        <v>94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3"/>
      <c r="Z119" s="1"/>
    </row>
    <row r="120" spans="1:26" s="43" customFormat="1" ht="26.25" x14ac:dyDescent="0.25">
      <c r="A120" s="74" t="s">
        <v>69</v>
      </c>
      <c r="B120" s="26" t="s">
        <v>70</v>
      </c>
      <c r="C120" s="26" t="s">
        <v>71</v>
      </c>
      <c r="D120" s="26" t="s">
        <v>72</v>
      </c>
      <c r="E120" s="26" t="s">
        <v>73</v>
      </c>
      <c r="F120" s="26" t="s">
        <v>74</v>
      </c>
      <c r="G120" s="26" t="s">
        <v>75</v>
      </c>
      <c r="H120" s="26" t="s">
        <v>76</v>
      </c>
      <c r="I120" s="26" t="s">
        <v>77</v>
      </c>
      <c r="J120" s="26" t="s">
        <v>78</v>
      </c>
      <c r="K120" s="26" t="s">
        <v>79</v>
      </c>
      <c r="L120" s="26" t="s">
        <v>80</v>
      </c>
      <c r="M120" s="26" t="s">
        <v>81</v>
      </c>
      <c r="N120" s="26" t="s">
        <v>82</v>
      </c>
      <c r="O120" s="26" t="s">
        <v>83</v>
      </c>
      <c r="P120" s="26" t="s">
        <v>84</v>
      </c>
      <c r="Q120" s="26" t="s">
        <v>85</v>
      </c>
      <c r="R120" s="26" t="s">
        <v>86</v>
      </c>
      <c r="S120" s="26" t="s">
        <v>87</v>
      </c>
      <c r="T120" s="26" t="s">
        <v>88</v>
      </c>
      <c r="U120" s="26" t="s">
        <v>89</v>
      </c>
      <c r="V120" s="26" t="s">
        <v>90</v>
      </c>
      <c r="W120" s="26" t="s">
        <v>91</v>
      </c>
      <c r="X120" s="26" t="s">
        <v>92</v>
      </c>
      <c r="Y120" s="26" t="s">
        <v>93</v>
      </c>
      <c r="Z120" s="1"/>
    </row>
    <row r="121" spans="1:26" s="43" customFormat="1" x14ac:dyDescent="0.25">
      <c r="A121" s="78">
        <v>1</v>
      </c>
      <c r="B121" s="77">
        <v>4957.46</v>
      </c>
      <c r="C121" s="77">
        <v>4951.3599999999997</v>
      </c>
      <c r="D121" s="77">
        <v>4995.37</v>
      </c>
      <c r="E121" s="77">
        <v>4957.17</v>
      </c>
      <c r="F121" s="77">
        <v>5096.21</v>
      </c>
      <c r="G121" s="77">
        <v>5255.36</v>
      </c>
      <c r="H121" s="77">
        <v>5319.63</v>
      </c>
      <c r="I121" s="77">
        <v>5401.69</v>
      </c>
      <c r="J121" s="77">
        <v>5466.94</v>
      </c>
      <c r="K121" s="77">
        <v>5455.72</v>
      </c>
      <c r="L121" s="77">
        <v>5431.86</v>
      </c>
      <c r="M121" s="77">
        <v>5435.36</v>
      </c>
      <c r="N121" s="77">
        <v>5406.38</v>
      </c>
      <c r="O121" s="77">
        <v>5422.62</v>
      </c>
      <c r="P121" s="77">
        <v>5414.83</v>
      </c>
      <c r="Q121" s="77">
        <v>5453.19</v>
      </c>
      <c r="R121" s="77">
        <v>5498.98</v>
      </c>
      <c r="S121" s="77">
        <v>5506.37</v>
      </c>
      <c r="T121" s="77">
        <v>5411.46</v>
      </c>
      <c r="U121" s="77">
        <v>5401.91</v>
      </c>
      <c r="V121" s="77">
        <v>5402.14</v>
      </c>
      <c r="W121" s="77">
        <v>5337.77</v>
      </c>
      <c r="X121" s="77">
        <v>5269.64</v>
      </c>
      <c r="Y121" s="77">
        <v>5230.51</v>
      </c>
      <c r="Z121" s="1">
        <v>4</v>
      </c>
    </row>
    <row r="122" spans="1:26" s="43" customFormat="1" x14ac:dyDescent="0.25">
      <c r="A122" s="78">
        <v>2</v>
      </c>
      <c r="B122" s="77">
        <v>5008.42</v>
      </c>
      <c r="C122" s="77">
        <v>5110.22</v>
      </c>
      <c r="D122" s="77">
        <v>5277.97</v>
      </c>
      <c r="E122" s="77">
        <v>5261.03</v>
      </c>
      <c r="F122" s="77">
        <v>5316.58</v>
      </c>
      <c r="G122" s="77">
        <v>5354.33</v>
      </c>
      <c r="H122" s="77">
        <v>5367.75</v>
      </c>
      <c r="I122" s="77">
        <v>5396.78</v>
      </c>
      <c r="J122" s="77">
        <v>5421.92</v>
      </c>
      <c r="K122" s="77">
        <v>5405.45</v>
      </c>
      <c r="L122" s="77">
        <v>5392.95</v>
      </c>
      <c r="M122" s="77">
        <v>5375.54</v>
      </c>
      <c r="N122" s="77">
        <v>5368.66</v>
      </c>
      <c r="O122" s="77">
        <v>5376.35</v>
      </c>
      <c r="P122" s="77">
        <v>5366.21</v>
      </c>
      <c r="Q122" s="77">
        <v>5360.02</v>
      </c>
      <c r="R122" s="77">
        <v>5400.12</v>
      </c>
      <c r="S122" s="77">
        <v>5396.37</v>
      </c>
      <c r="T122" s="77">
        <v>5339.2</v>
      </c>
      <c r="U122" s="77">
        <v>5283.7</v>
      </c>
      <c r="V122" s="77">
        <v>5309.05</v>
      </c>
      <c r="W122" s="77">
        <v>5268.75</v>
      </c>
      <c r="X122" s="77">
        <v>4983.97</v>
      </c>
      <c r="Y122" s="77">
        <v>4948.04</v>
      </c>
      <c r="Z122" s="1"/>
    </row>
    <row r="123" spans="1:26" s="43" customFormat="1" x14ac:dyDescent="0.25">
      <c r="A123" s="78">
        <v>3</v>
      </c>
      <c r="B123" s="77">
        <v>5084.3999999999996</v>
      </c>
      <c r="C123" s="77">
        <v>5120.47</v>
      </c>
      <c r="D123" s="77">
        <v>5272.38</v>
      </c>
      <c r="E123" s="77">
        <v>5214.6400000000003</v>
      </c>
      <c r="F123" s="77">
        <v>5340.56</v>
      </c>
      <c r="G123" s="77">
        <v>5351.56</v>
      </c>
      <c r="H123" s="77">
        <v>5382.2</v>
      </c>
      <c r="I123" s="77">
        <v>5458.84</v>
      </c>
      <c r="J123" s="77">
        <v>5481.36</v>
      </c>
      <c r="K123" s="77">
        <v>5485.37</v>
      </c>
      <c r="L123" s="77">
        <v>5462.83</v>
      </c>
      <c r="M123" s="77">
        <v>5457.58</v>
      </c>
      <c r="N123" s="77">
        <v>5451.5</v>
      </c>
      <c r="O123" s="77">
        <v>5477.95</v>
      </c>
      <c r="P123" s="77">
        <v>5492.87</v>
      </c>
      <c r="Q123" s="77">
        <v>5483.09</v>
      </c>
      <c r="R123" s="77">
        <v>5497.96</v>
      </c>
      <c r="S123" s="77">
        <v>5491.31</v>
      </c>
      <c r="T123" s="77">
        <v>5431.13</v>
      </c>
      <c r="U123" s="77">
        <v>5403.6</v>
      </c>
      <c r="V123" s="77">
        <v>5413.22</v>
      </c>
      <c r="W123" s="77">
        <v>5349.8</v>
      </c>
      <c r="X123" s="77">
        <v>5318.46</v>
      </c>
      <c r="Y123" s="77">
        <v>5223.6000000000004</v>
      </c>
      <c r="Z123" s="1"/>
    </row>
    <row r="124" spans="1:26" s="43" customFormat="1" x14ac:dyDescent="0.25">
      <c r="A124" s="78">
        <v>4</v>
      </c>
      <c r="B124" s="77">
        <v>5104.07</v>
      </c>
      <c r="C124" s="77">
        <v>5014.09</v>
      </c>
      <c r="D124" s="77">
        <v>5101.22</v>
      </c>
      <c r="E124" s="77">
        <v>5065.62</v>
      </c>
      <c r="F124" s="77">
        <v>5179.55</v>
      </c>
      <c r="G124" s="77">
        <v>5268.58</v>
      </c>
      <c r="H124" s="77">
        <v>5324.71</v>
      </c>
      <c r="I124" s="77">
        <v>5427.47</v>
      </c>
      <c r="J124" s="77">
        <v>5425.23</v>
      </c>
      <c r="K124" s="77">
        <v>5426.43</v>
      </c>
      <c r="L124" s="77">
        <v>5411.6</v>
      </c>
      <c r="M124" s="77">
        <v>5407.88</v>
      </c>
      <c r="N124" s="77">
        <v>5394.66</v>
      </c>
      <c r="O124" s="77">
        <v>5401.9</v>
      </c>
      <c r="P124" s="77">
        <v>5413.28</v>
      </c>
      <c r="Q124" s="77">
        <v>5410.45</v>
      </c>
      <c r="R124" s="77">
        <v>5409.41</v>
      </c>
      <c r="S124" s="77">
        <v>5415</v>
      </c>
      <c r="T124" s="77">
        <v>5381.57</v>
      </c>
      <c r="U124" s="77">
        <v>5350.34</v>
      </c>
      <c r="V124" s="77">
        <v>5369.28</v>
      </c>
      <c r="W124" s="77">
        <v>5335.57</v>
      </c>
      <c r="X124" s="77">
        <v>5280.73</v>
      </c>
      <c r="Y124" s="77">
        <v>5142.97</v>
      </c>
      <c r="Z124" s="1"/>
    </row>
    <row r="125" spans="1:26" s="43" customFormat="1" x14ac:dyDescent="0.25">
      <c r="A125" s="78">
        <v>5</v>
      </c>
      <c r="B125" s="77">
        <v>5246.99</v>
      </c>
      <c r="C125" s="77">
        <v>5238.03</v>
      </c>
      <c r="D125" s="77">
        <v>5241.3500000000004</v>
      </c>
      <c r="E125" s="77">
        <v>5192.62</v>
      </c>
      <c r="F125" s="77">
        <v>5268.8</v>
      </c>
      <c r="G125" s="77">
        <v>5304.38</v>
      </c>
      <c r="H125" s="77">
        <v>5352.37</v>
      </c>
      <c r="I125" s="77">
        <v>5422.85</v>
      </c>
      <c r="J125" s="77">
        <v>5478.32</v>
      </c>
      <c r="K125" s="77">
        <v>5492.44</v>
      </c>
      <c r="L125" s="77">
        <v>5500.71</v>
      </c>
      <c r="M125" s="77">
        <v>5500.53</v>
      </c>
      <c r="N125" s="77">
        <v>5477.21</v>
      </c>
      <c r="O125" s="77">
        <v>5474.37</v>
      </c>
      <c r="P125" s="77">
        <v>5483.71</v>
      </c>
      <c r="Q125" s="77">
        <v>5464.37</v>
      </c>
      <c r="R125" s="77">
        <v>5461.64</v>
      </c>
      <c r="S125" s="77">
        <v>5460.66</v>
      </c>
      <c r="T125" s="77">
        <v>5431.12</v>
      </c>
      <c r="U125" s="77">
        <v>5384.62</v>
      </c>
      <c r="V125" s="77">
        <v>5397</v>
      </c>
      <c r="W125" s="77">
        <v>5346.27</v>
      </c>
      <c r="X125" s="77">
        <v>5257.73</v>
      </c>
      <c r="Y125" s="77">
        <v>5238.08</v>
      </c>
      <c r="Z125" s="1"/>
    </row>
    <row r="126" spans="1:26" s="43" customFormat="1" x14ac:dyDescent="0.25">
      <c r="A126" s="78">
        <v>6</v>
      </c>
      <c r="B126" s="77">
        <v>5303.07</v>
      </c>
      <c r="C126" s="77">
        <v>5294.18</v>
      </c>
      <c r="D126" s="77">
        <v>5319.09</v>
      </c>
      <c r="E126" s="77">
        <v>5329.55</v>
      </c>
      <c r="F126" s="77">
        <v>5349.03</v>
      </c>
      <c r="G126" s="77">
        <v>5317.37</v>
      </c>
      <c r="H126" s="77">
        <v>5388.24</v>
      </c>
      <c r="I126" s="77">
        <v>5395.2</v>
      </c>
      <c r="J126" s="77">
        <v>5448.56</v>
      </c>
      <c r="K126" s="77">
        <v>5484.05</v>
      </c>
      <c r="L126" s="77">
        <v>5476.47</v>
      </c>
      <c r="M126" s="77">
        <v>5473.15</v>
      </c>
      <c r="N126" s="77">
        <v>5461.82</v>
      </c>
      <c r="O126" s="77">
        <v>5469.12</v>
      </c>
      <c r="P126" s="77">
        <v>5461.94</v>
      </c>
      <c r="Q126" s="77">
        <v>5491.85</v>
      </c>
      <c r="R126" s="77">
        <v>5522.64</v>
      </c>
      <c r="S126" s="77">
        <v>5524.26</v>
      </c>
      <c r="T126" s="77">
        <v>5561.1</v>
      </c>
      <c r="U126" s="77">
        <v>5589.67</v>
      </c>
      <c r="V126" s="77">
        <v>5519.64</v>
      </c>
      <c r="W126" s="77">
        <v>5457.3</v>
      </c>
      <c r="X126" s="77">
        <v>5352.77</v>
      </c>
      <c r="Y126" s="77">
        <v>5303.82</v>
      </c>
      <c r="Z126" s="1"/>
    </row>
    <row r="127" spans="1:26" s="43" customFormat="1" x14ac:dyDescent="0.25">
      <c r="A127" s="78">
        <v>7</v>
      </c>
      <c r="B127" s="77">
        <v>5192.33</v>
      </c>
      <c r="C127" s="77">
        <v>5179.6499999999996</v>
      </c>
      <c r="D127" s="77">
        <v>5182.6899999999996</v>
      </c>
      <c r="E127" s="77">
        <v>5189.18</v>
      </c>
      <c r="F127" s="77">
        <v>5220.01</v>
      </c>
      <c r="G127" s="77">
        <v>5245.92</v>
      </c>
      <c r="H127" s="77">
        <v>5250.99</v>
      </c>
      <c r="I127" s="77">
        <v>5340.2</v>
      </c>
      <c r="J127" s="77">
        <v>5330.04</v>
      </c>
      <c r="K127" s="77">
        <v>5316.67</v>
      </c>
      <c r="L127" s="77">
        <v>5245.28</v>
      </c>
      <c r="M127" s="77">
        <v>5245.07</v>
      </c>
      <c r="N127" s="77">
        <v>5244.7</v>
      </c>
      <c r="O127" s="77">
        <v>5243.04</v>
      </c>
      <c r="P127" s="77">
        <v>5240.66</v>
      </c>
      <c r="Q127" s="77">
        <v>5284.98</v>
      </c>
      <c r="R127" s="77">
        <v>5366.24</v>
      </c>
      <c r="S127" s="77">
        <v>5383.56</v>
      </c>
      <c r="T127" s="77">
        <v>5401.83</v>
      </c>
      <c r="U127" s="77">
        <v>5319.72</v>
      </c>
      <c r="V127" s="77">
        <v>5263.79</v>
      </c>
      <c r="W127" s="77">
        <v>5214.68</v>
      </c>
      <c r="X127" s="77">
        <v>5104.5</v>
      </c>
      <c r="Y127" s="77">
        <v>4990.0200000000004</v>
      </c>
      <c r="Z127" s="1"/>
    </row>
    <row r="128" spans="1:26" s="43" customFormat="1" x14ac:dyDescent="0.25">
      <c r="A128" s="78">
        <v>8</v>
      </c>
      <c r="B128" s="77">
        <v>4987.49</v>
      </c>
      <c r="C128" s="77">
        <v>4988.9399999999996</v>
      </c>
      <c r="D128" s="77">
        <v>5054.95</v>
      </c>
      <c r="E128" s="77">
        <v>5129.49</v>
      </c>
      <c r="F128" s="77">
        <v>5206.1000000000004</v>
      </c>
      <c r="G128" s="77">
        <v>5228.43</v>
      </c>
      <c r="H128" s="77">
        <v>5255.21</v>
      </c>
      <c r="I128" s="77">
        <v>5299.57</v>
      </c>
      <c r="J128" s="77">
        <v>5303.3</v>
      </c>
      <c r="K128" s="77">
        <v>5300.53</v>
      </c>
      <c r="L128" s="77">
        <v>5291.77</v>
      </c>
      <c r="M128" s="77">
        <v>5292.14</v>
      </c>
      <c r="N128" s="77">
        <v>5298.45</v>
      </c>
      <c r="O128" s="77">
        <v>5306.06</v>
      </c>
      <c r="P128" s="77">
        <v>5308.56</v>
      </c>
      <c r="Q128" s="77">
        <v>5317.92</v>
      </c>
      <c r="R128" s="77">
        <v>5334.85</v>
      </c>
      <c r="S128" s="77">
        <v>5340.38</v>
      </c>
      <c r="T128" s="77">
        <v>5362.65</v>
      </c>
      <c r="U128" s="77">
        <v>5311.7</v>
      </c>
      <c r="V128" s="77">
        <v>5231.3500000000004</v>
      </c>
      <c r="W128" s="77">
        <v>5197</v>
      </c>
      <c r="X128" s="77">
        <v>5113.91</v>
      </c>
      <c r="Y128" s="77">
        <v>5035.6099999999997</v>
      </c>
      <c r="Z128" s="1"/>
    </row>
    <row r="129" spans="1:25" x14ac:dyDescent="0.25">
      <c r="A129" s="78">
        <v>9</v>
      </c>
      <c r="B129" s="77">
        <v>5043.7</v>
      </c>
      <c r="C129" s="77">
        <v>5005.08</v>
      </c>
      <c r="D129" s="77">
        <v>5197.9399999999996</v>
      </c>
      <c r="E129" s="77">
        <v>5305.6</v>
      </c>
      <c r="F129" s="77">
        <v>5420.72</v>
      </c>
      <c r="G129" s="77">
        <v>5434.61</v>
      </c>
      <c r="H129" s="77">
        <v>5451.65</v>
      </c>
      <c r="I129" s="77">
        <v>5464.19</v>
      </c>
      <c r="J129" s="77">
        <v>5467.34</v>
      </c>
      <c r="K129" s="77">
        <v>5465.22</v>
      </c>
      <c r="L129" s="77">
        <v>5450.84</v>
      </c>
      <c r="M129" s="77">
        <v>5447.03</v>
      </c>
      <c r="N129" s="77">
        <v>5453.6</v>
      </c>
      <c r="O129" s="77">
        <v>5454.36</v>
      </c>
      <c r="P129" s="77">
        <v>5455.01</v>
      </c>
      <c r="Q129" s="77">
        <v>5468.4</v>
      </c>
      <c r="R129" s="77">
        <v>5520.89</v>
      </c>
      <c r="S129" s="77">
        <v>5523.33</v>
      </c>
      <c r="T129" s="77">
        <v>5533.3</v>
      </c>
      <c r="U129" s="77">
        <v>5475.28</v>
      </c>
      <c r="V129" s="77">
        <v>5393</v>
      </c>
      <c r="W129" s="77">
        <v>5337.41</v>
      </c>
      <c r="X129" s="77">
        <v>5228.13</v>
      </c>
      <c r="Y129" s="77">
        <v>5187.01</v>
      </c>
    </row>
    <row r="130" spans="1:25" x14ac:dyDescent="0.25">
      <c r="A130" s="78">
        <v>10</v>
      </c>
      <c r="B130" s="77">
        <v>5182.41</v>
      </c>
      <c r="C130" s="77">
        <v>5180.1099999999997</v>
      </c>
      <c r="D130" s="77">
        <v>5273.56</v>
      </c>
      <c r="E130" s="77">
        <v>5249.96</v>
      </c>
      <c r="F130" s="77">
        <v>5292.05</v>
      </c>
      <c r="G130" s="77">
        <v>5327.17</v>
      </c>
      <c r="H130" s="77">
        <v>5366.59</v>
      </c>
      <c r="I130" s="77">
        <v>5399.86</v>
      </c>
      <c r="J130" s="77">
        <v>5399.01</v>
      </c>
      <c r="K130" s="77">
        <v>5396.8</v>
      </c>
      <c r="L130" s="77">
        <v>5390.7</v>
      </c>
      <c r="M130" s="77">
        <v>5380.06</v>
      </c>
      <c r="N130" s="77">
        <v>5371.71</v>
      </c>
      <c r="O130" s="77">
        <v>5341.93</v>
      </c>
      <c r="P130" s="77">
        <v>5361.29</v>
      </c>
      <c r="Q130" s="77">
        <v>5360.77</v>
      </c>
      <c r="R130" s="77">
        <v>5434.16</v>
      </c>
      <c r="S130" s="77">
        <v>5431</v>
      </c>
      <c r="T130" s="77">
        <v>5443.29</v>
      </c>
      <c r="U130" s="77">
        <v>5379.9</v>
      </c>
      <c r="V130" s="77">
        <v>5331.8</v>
      </c>
      <c r="W130" s="77">
        <v>5289.86</v>
      </c>
      <c r="X130" s="77">
        <v>5227.71</v>
      </c>
      <c r="Y130" s="77">
        <v>5181.8100000000004</v>
      </c>
    </row>
    <row r="131" spans="1:25" x14ac:dyDescent="0.25">
      <c r="A131" s="78">
        <v>11</v>
      </c>
      <c r="B131" s="77">
        <v>5046.72</v>
      </c>
      <c r="C131" s="77">
        <v>5048.74</v>
      </c>
      <c r="D131" s="77">
        <v>5075.92</v>
      </c>
      <c r="E131" s="77">
        <v>5051.96</v>
      </c>
      <c r="F131" s="77">
        <v>5101.49</v>
      </c>
      <c r="G131" s="77">
        <v>5204.0600000000004</v>
      </c>
      <c r="H131" s="77">
        <v>5228.03</v>
      </c>
      <c r="I131" s="77">
        <v>5253.83</v>
      </c>
      <c r="J131" s="77">
        <v>5255.97</v>
      </c>
      <c r="K131" s="77">
        <v>5256.67</v>
      </c>
      <c r="L131" s="77">
        <v>5255.83</v>
      </c>
      <c r="M131" s="77">
        <v>5261.06</v>
      </c>
      <c r="N131" s="77">
        <v>5260.86</v>
      </c>
      <c r="O131" s="77">
        <v>5233.67</v>
      </c>
      <c r="P131" s="77">
        <v>5231.43</v>
      </c>
      <c r="Q131" s="77">
        <v>5234.25</v>
      </c>
      <c r="R131" s="77">
        <v>5240.3100000000004</v>
      </c>
      <c r="S131" s="77">
        <v>5238.7299999999996</v>
      </c>
      <c r="T131" s="77">
        <v>5229.55</v>
      </c>
      <c r="U131" s="77">
        <v>5129.28</v>
      </c>
      <c r="V131" s="77">
        <v>5215.1400000000003</v>
      </c>
      <c r="W131" s="77">
        <v>5161.8500000000004</v>
      </c>
      <c r="X131" s="77">
        <v>5064.6899999999996</v>
      </c>
      <c r="Y131" s="77">
        <v>5057.28</v>
      </c>
    </row>
    <row r="132" spans="1:25" x14ac:dyDescent="0.25">
      <c r="A132" s="78">
        <v>12</v>
      </c>
      <c r="B132" s="77">
        <v>5020.47</v>
      </c>
      <c r="C132" s="77">
        <v>5018.84</v>
      </c>
      <c r="D132" s="77">
        <v>5051.63</v>
      </c>
      <c r="E132" s="77">
        <v>5031.74</v>
      </c>
      <c r="F132" s="77">
        <v>5067.17</v>
      </c>
      <c r="G132" s="77">
        <v>5079.7</v>
      </c>
      <c r="H132" s="77">
        <v>5170.4399999999996</v>
      </c>
      <c r="I132" s="77">
        <v>5222.25</v>
      </c>
      <c r="J132" s="77">
        <v>5248.29</v>
      </c>
      <c r="K132" s="77">
        <v>5243.82</v>
      </c>
      <c r="L132" s="77">
        <v>5240.8599999999997</v>
      </c>
      <c r="M132" s="77">
        <v>5222.21</v>
      </c>
      <c r="N132" s="77">
        <v>5241.62</v>
      </c>
      <c r="O132" s="77">
        <v>5240.7299999999996</v>
      </c>
      <c r="P132" s="77">
        <v>5220.5200000000004</v>
      </c>
      <c r="Q132" s="77">
        <v>5245.37</v>
      </c>
      <c r="R132" s="77">
        <v>5307.39</v>
      </c>
      <c r="S132" s="77">
        <v>5323.7</v>
      </c>
      <c r="T132" s="77">
        <v>5246.7</v>
      </c>
      <c r="U132" s="77">
        <v>5217.96</v>
      </c>
      <c r="V132" s="77">
        <v>5233.28</v>
      </c>
      <c r="W132" s="77">
        <v>5173.58</v>
      </c>
      <c r="X132" s="77">
        <v>5145.12</v>
      </c>
      <c r="Y132" s="77">
        <v>5077.17</v>
      </c>
    </row>
    <row r="133" spans="1:25" x14ac:dyDescent="0.25">
      <c r="A133" s="78">
        <v>13</v>
      </c>
      <c r="B133" s="77">
        <v>5079.66</v>
      </c>
      <c r="C133" s="77">
        <v>5063.88</v>
      </c>
      <c r="D133" s="77">
        <v>5064.3500000000004</v>
      </c>
      <c r="E133" s="77">
        <v>5052.0200000000004</v>
      </c>
      <c r="F133" s="77">
        <v>5081.3599999999997</v>
      </c>
      <c r="G133" s="77">
        <v>5137.8999999999996</v>
      </c>
      <c r="H133" s="77">
        <v>5158.83</v>
      </c>
      <c r="I133" s="77">
        <v>5206.62</v>
      </c>
      <c r="J133" s="77">
        <v>5233.17</v>
      </c>
      <c r="K133" s="77">
        <v>5235.03</v>
      </c>
      <c r="L133" s="77">
        <v>5234.72</v>
      </c>
      <c r="M133" s="77">
        <v>5234.67</v>
      </c>
      <c r="N133" s="77">
        <v>5233.17</v>
      </c>
      <c r="O133" s="77">
        <v>5232.1499999999996</v>
      </c>
      <c r="P133" s="77">
        <v>5232.92</v>
      </c>
      <c r="Q133" s="77">
        <v>5239.51</v>
      </c>
      <c r="R133" s="77">
        <v>5285.38</v>
      </c>
      <c r="S133" s="77">
        <v>5309.01</v>
      </c>
      <c r="T133" s="77">
        <v>5295.51</v>
      </c>
      <c r="U133" s="77">
        <v>5226.3599999999997</v>
      </c>
      <c r="V133" s="77">
        <v>5217.54</v>
      </c>
      <c r="W133" s="77">
        <v>5178.87</v>
      </c>
      <c r="X133" s="77">
        <v>5115.58</v>
      </c>
      <c r="Y133" s="77">
        <v>5070.76</v>
      </c>
    </row>
    <row r="134" spans="1:25" x14ac:dyDescent="0.25">
      <c r="A134" s="78">
        <v>14</v>
      </c>
      <c r="B134" s="77">
        <v>5050.26</v>
      </c>
      <c r="C134" s="77">
        <v>5049.12</v>
      </c>
      <c r="D134" s="77">
        <v>5053.7700000000004</v>
      </c>
      <c r="E134" s="77">
        <v>5071.8500000000004</v>
      </c>
      <c r="F134" s="77">
        <v>5124.91</v>
      </c>
      <c r="G134" s="77">
        <v>5208.6400000000003</v>
      </c>
      <c r="H134" s="77">
        <v>5290.08</v>
      </c>
      <c r="I134" s="77">
        <v>5292.57</v>
      </c>
      <c r="J134" s="77">
        <v>5292.45</v>
      </c>
      <c r="K134" s="77">
        <v>5292.37</v>
      </c>
      <c r="L134" s="77">
        <v>5292.78</v>
      </c>
      <c r="M134" s="77">
        <v>5292.47</v>
      </c>
      <c r="N134" s="77">
        <v>5286.82</v>
      </c>
      <c r="O134" s="77">
        <v>5283.39</v>
      </c>
      <c r="P134" s="77">
        <v>5284.87</v>
      </c>
      <c r="Q134" s="77">
        <v>5281.72</v>
      </c>
      <c r="R134" s="77">
        <v>5294.25</v>
      </c>
      <c r="S134" s="77">
        <v>5297</v>
      </c>
      <c r="T134" s="77">
        <v>5241.84</v>
      </c>
      <c r="U134" s="77">
        <v>5167.16</v>
      </c>
      <c r="V134" s="77">
        <v>5186.1899999999996</v>
      </c>
      <c r="W134" s="77">
        <v>5156.33</v>
      </c>
      <c r="X134" s="77">
        <v>5069.29</v>
      </c>
      <c r="Y134" s="77">
        <v>5013.2700000000004</v>
      </c>
    </row>
    <row r="135" spans="1:25" x14ac:dyDescent="0.25">
      <c r="A135" s="78">
        <v>15</v>
      </c>
      <c r="B135" s="77">
        <v>5018.68</v>
      </c>
      <c r="C135" s="77">
        <v>4990.63</v>
      </c>
      <c r="D135" s="77">
        <v>5014.49</v>
      </c>
      <c r="E135" s="77">
        <v>5009.3900000000003</v>
      </c>
      <c r="F135" s="77">
        <v>5135.13</v>
      </c>
      <c r="G135" s="77">
        <v>5196.7</v>
      </c>
      <c r="H135" s="77">
        <v>5236.93</v>
      </c>
      <c r="I135" s="77">
        <v>5266.93</v>
      </c>
      <c r="J135" s="77">
        <v>5281.49</v>
      </c>
      <c r="K135" s="77">
        <v>5280.2</v>
      </c>
      <c r="L135" s="77">
        <v>5277.03</v>
      </c>
      <c r="M135" s="77">
        <v>5289.58</v>
      </c>
      <c r="N135" s="77">
        <v>5309.59</v>
      </c>
      <c r="O135" s="77">
        <v>5319.49</v>
      </c>
      <c r="P135" s="77">
        <v>5324.57</v>
      </c>
      <c r="Q135" s="77">
        <v>5320.35</v>
      </c>
      <c r="R135" s="77">
        <v>5340.44</v>
      </c>
      <c r="S135" s="77">
        <v>5347.61</v>
      </c>
      <c r="T135" s="77">
        <v>5311.86</v>
      </c>
      <c r="U135" s="77">
        <v>5246.15</v>
      </c>
      <c r="V135" s="77">
        <v>5246.85</v>
      </c>
      <c r="W135" s="77">
        <v>5214.25</v>
      </c>
      <c r="X135" s="77">
        <v>5178.58</v>
      </c>
      <c r="Y135" s="77">
        <v>5039.8999999999996</v>
      </c>
    </row>
    <row r="136" spans="1:25" x14ac:dyDescent="0.25">
      <c r="A136" s="78">
        <v>16</v>
      </c>
      <c r="B136" s="77">
        <v>5150.13</v>
      </c>
      <c r="C136" s="77">
        <v>5146.3500000000004</v>
      </c>
      <c r="D136" s="77">
        <v>5161.96</v>
      </c>
      <c r="E136" s="77">
        <v>5165.54</v>
      </c>
      <c r="F136" s="77">
        <v>5233.99</v>
      </c>
      <c r="G136" s="77">
        <v>5268.8</v>
      </c>
      <c r="H136" s="77">
        <v>5332.32</v>
      </c>
      <c r="I136" s="77">
        <v>5346.68</v>
      </c>
      <c r="J136" s="77">
        <v>5338.83</v>
      </c>
      <c r="K136" s="77">
        <v>5336.18</v>
      </c>
      <c r="L136" s="77">
        <v>5392.99</v>
      </c>
      <c r="M136" s="77">
        <v>5330.24</v>
      </c>
      <c r="N136" s="77">
        <v>5375.67</v>
      </c>
      <c r="O136" s="77">
        <v>5375.12</v>
      </c>
      <c r="P136" s="77">
        <v>5381.83</v>
      </c>
      <c r="Q136" s="77">
        <v>5375.43</v>
      </c>
      <c r="R136" s="77">
        <v>5391.78</v>
      </c>
      <c r="S136" s="77">
        <v>5402.34</v>
      </c>
      <c r="T136" s="77">
        <v>5367.58</v>
      </c>
      <c r="U136" s="77">
        <v>5262.5</v>
      </c>
      <c r="V136" s="77">
        <v>5276.32</v>
      </c>
      <c r="W136" s="77">
        <v>5256.27</v>
      </c>
      <c r="X136" s="77">
        <v>5230.57</v>
      </c>
      <c r="Y136" s="77">
        <v>5174.24</v>
      </c>
    </row>
    <row r="137" spans="1:25" x14ac:dyDescent="0.25">
      <c r="A137" s="78">
        <v>17</v>
      </c>
      <c r="B137" s="77">
        <v>5140.28</v>
      </c>
      <c r="C137" s="77">
        <v>5137.42</v>
      </c>
      <c r="D137" s="77">
        <v>5151.74</v>
      </c>
      <c r="E137" s="77">
        <v>5152.1899999999996</v>
      </c>
      <c r="F137" s="77">
        <v>5204.1899999999996</v>
      </c>
      <c r="G137" s="77">
        <v>5252.61</v>
      </c>
      <c r="H137" s="77">
        <v>5359.4</v>
      </c>
      <c r="I137" s="77">
        <v>5379.64</v>
      </c>
      <c r="J137" s="77">
        <v>5382.72</v>
      </c>
      <c r="K137" s="77">
        <v>5376.31</v>
      </c>
      <c r="L137" s="77">
        <v>5353.46</v>
      </c>
      <c r="M137" s="77">
        <v>5358.7</v>
      </c>
      <c r="N137" s="77">
        <v>5343.53</v>
      </c>
      <c r="O137" s="77">
        <v>5354.69</v>
      </c>
      <c r="P137" s="77">
        <v>5360.51</v>
      </c>
      <c r="Q137" s="77">
        <v>5353.46</v>
      </c>
      <c r="R137" s="77">
        <v>5361.51</v>
      </c>
      <c r="S137" s="77">
        <v>5366.1</v>
      </c>
      <c r="T137" s="77">
        <v>5326.39</v>
      </c>
      <c r="U137" s="77">
        <v>5273.6</v>
      </c>
      <c r="V137" s="77">
        <v>5279.06</v>
      </c>
      <c r="W137" s="77">
        <v>5218.62</v>
      </c>
      <c r="X137" s="77">
        <v>5156.57</v>
      </c>
      <c r="Y137" s="77">
        <v>5135.78</v>
      </c>
    </row>
    <row r="138" spans="1:25" x14ac:dyDescent="0.25">
      <c r="A138" s="78">
        <v>18</v>
      </c>
      <c r="B138" s="77">
        <v>5144.2</v>
      </c>
      <c r="C138" s="77">
        <v>5168.07</v>
      </c>
      <c r="D138" s="77">
        <v>5197.2</v>
      </c>
      <c r="E138" s="77">
        <v>5265.79</v>
      </c>
      <c r="F138" s="77">
        <v>5290.44</v>
      </c>
      <c r="G138" s="77">
        <v>5334.79</v>
      </c>
      <c r="H138" s="77">
        <v>5392.64</v>
      </c>
      <c r="I138" s="77">
        <v>5414.76</v>
      </c>
      <c r="J138" s="77">
        <v>5438.84</v>
      </c>
      <c r="K138" s="77">
        <v>5425.63</v>
      </c>
      <c r="L138" s="77">
        <v>5417.57</v>
      </c>
      <c r="M138" s="77">
        <v>5383.23</v>
      </c>
      <c r="N138" s="77">
        <v>5362.63</v>
      </c>
      <c r="O138" s="77">
        <v>5373.46</v>
      </c>
      <c r="P138" s="77">
        <v>5370.53</v>
      </c>
      <c r="Q138" s="77">
        <v>5357.05</v>
      </c>
      <c r="R138" s="77">
        <v>5369.06</v>
      </c>
      <c r="S138" s="77">
        <v>5379.53</v>
      </c>
      <c r="T138" s="77">
        <v>5403.18</v>
      </c>
      <c r="U138" s="77">
        <v>5416.18</v>
      </c>
      <c r="V138" s="77">
        <v>5334.87</v>
      </c>
      <c r="W138" s="77">
        <v>5333.39</v>
      </c>
      <c r="X138" s="77">
        <v>5337.17</v>
      </c>
      <c r="Y138" s="77">
        <v>5250.34</v>
      </c>
    </row>
    <row r="139" spans="1:25" x14ac:dyDescent="0.25">
      <c r="A139" s="78">
        <v>19</v>
      </c>
      <c r="B139" s="77">
        <v>5249.3</v>
      </c>
      <c r="C139" s="77">
        <v>5232.72</v>
      </c>
      <c r="D139" s="77">
        <v>5236.18</v>
      </c>
      <c r="E139" s="77">
        <v>5128.45</v>
      </c>
      <c r="F139" s="77">
        <v>5224.1400000000003</v>
      </c>
      <c r="G139" s="77">
        <v>5271.05</v>
      </c>
      <c r="H139" s="77">
        <v>5324.3</v>
      </c>
      <c r="I139" s="77">
        <v>5407.9</v>
      </c>
      <c r="J139" s="77">
        <v>5431.29</v>
      </c>
      <c r="K139" s="77">
        <v>5433.05</v>
      </c>
      <c r="L139" s="77">
        <v>5417.86</v>
      </c>
      <c r="M139" s="77">
        <v>5413.35</v>
      </c>
      <c r="N139" s="77">
        <v>5409.74</v>
      </c>
      <c r="O139" s="77">
        <v>5409.62</v>
      </c>
      <c r="P139" s="77">
        <v>5408.03</v>
      </c>
      <c r="Q139" s="77">
        <v>5391.3</v>
      </c>
      <c r="R139" s="77">
        <v>5397.24</v>
      </c>
      <c r="S139" s="77">
        <v>5405.45</v>
      </c>
      <c r="T139" s="77">
        <v>5375.25</v>
      </c>
      <c r="U139" s="77">
        <v>5399.75</v>
      </c>
      <c r="V139" s="77">
        <v>5330.85</v>
      </c>
      <c r="W139" s="77">
        <v>5316.82</v>
      </c>
      <c r="X139" s="77">
        <v>5263.54</v>
      </c>
      <c r="Y139" s="77">
        <v>5220.42</v>
      </c>
    </row>
    <row r="140" spans="1:25" x14ac:dyDescent="0.25">
      <c r="A140" s="78">
        <v>20</v>
      </c>
      <c r="B140" s="77">
        <v>5171.22</v>
      </c>
      <c r="C140" s="77">
        <v>5156.05</v>
      </c>
      <c r="D140" s="77">
        <v>5148.1000000000004</v>
      </c>
      <c r="E140" s="77">
        <v>5051.1400000000003</v>
      </c>
      <c r="F140" s="77">
        <v>5145.24</v>
      </c>
      <c r="G140" s="77">
        <v>5137.3</v>
      </c>
      <c r="H140" s="77">
        <v>5157.24</v>
      </c>
      <c r="I140" s="77">
        <v>5196.75</v>
      </c>
      <c r="J140" s="77">
        <v>5215.97</v>
      </c>
      <c r="K140" s="77">
        <v>5260.48</v>
      </c>
      <c r="L140" s="77">
        <v>5247.85</v>
      </c>
      <c r="M140" s="77">
        <v>5254.09</v>
      </c>
      <c r="N140" s="77">
        <v>5296.9</v>
      </c>
      <c r="O140" s="77">
        <v>5302.56</v>
      </c>
      <c r="P140" s="77">
        <v>5307.31</v>
      </c>
      <c r="Q140" s="77">
        <v>5291.59</v>
      </c>
      <c r="R140" s="77">
        <v>5307.99</v>
      </c>
      <c r="S140" s="77">
        <v>5322.37</v>
      </c>
      <c r="T140" s="77">
        <v>5344.6</v>
      </c>
      <c r="U140" s="77">
        <v>5369.36</v>
      </c>
      <c r="V140" s="77">
        <v>5291.58</v>
      </c>
      <c r="W140" s="77">
        <v>5257.74</v>
      </c>
      <c r="X140" s="77">
        <v>5211.49</v>
      </c>
      <c r="Y140" s="77">
        <v>5167.5200000000004</v>
      </c>
    </row>
    <row r="141" spans="1:25" x14ac:dyDescent="0.25">
      <c r="A141" s="78">
        <v>21</v>
      </c>
      <c r="B141" s="77">
        <v>4994.46</v>
      </c>
      <c r="C141" s="77">
        <v>4991.5</v>
      </c>
      <c r="D141" s="77">
        <v>5007.08</v>
      </c>
      <c r="E141" s="77">
        <v>5056.68</v>
      </c>
      <c r="F141" s="77">
        <v>5016.84</v>
      </c>
      <c r="G141" s="77">
        <v>5160.8999999999996</v>
      </c>
      <c r="H141" s="77">
        <v>5202.0600000000004</v>
      </c>
      <c r="I141" s="77">
        <v>5368.21</v>
      </c>
      <c r="J141" s="77">
        <v>5344.26</v>
      </c>
      <c r="K141" s="77">
        <v>5336.56</v>
      </c>
      <c r="L141" s="77">
        <v>5257.02</v>
      </c>
      <c r="M141" s="77">
        <v>5222.6000000000004</v>
      </c>
      <c r="N141" s="77">
        <v>5176.9799999999996</v>
      </c>
      <c r="O141" s="77">
        <v>5105.45</v>
      </c>
      <c r="P141" s="77">
        <v>5107.49</v>
      </c>
      <c r="Q141" s="77">
        <v>5096.8900000000003</v>
      </c>
      <c r="R141" s="77">
        <v>5113.55</v>
      </c>
      <c r="S141" s="77">
        <v>5311.01</v>
      </c>
      <c r="T141" s="77">
        <v>5343.57</v>
      </c>
      <c r="U141" s="77">
        <v>5203.1099999999997</v>
      </c>
      <c r="V141" s="77">
        <v>5008.58</v>
      </c>
      <c r="W141" s="77">
        <v>4951.8</v>
      </c>
      <c r="X141" s="77">
        <v>4843.5600000000004</v>
      </c>
      <c r="Y141" s="77">
        <v>4795.97</v>
      </c>
    </row>
    <row r="142" spans="1:25" x14ac:dyDescent="0.25">
      <c r="A142" s="78">
        <v>22</v>
      </c>
      <c r="B142" s="77">
        <v>4919.5600000000004</v>
      </c>
      <c r="C142" s="77">
        <v>4919.4399999999996</v>
      </c>
      <c r="D142" s="77">
        <v>4934.8100000000004</v>
      </c>
      <c r="E142" s="77">
        <v>4935.68</v>
      </c>
      <c r="F142" s="77">
        <v>4964.07</v>
      </c>
      <c r="G142" s="77">
        <v>5006.04</v>
      </c>
      <c r="H142" s="77">
        <v>5091.7</v>
      </c>
      <c r="I142" s="77">
        <v>5201.78</v>
      </c>
      <c r="J142" s="77">
        <v>5158.7</v>
      </c>
      <c r="K142" s="77">
        <v>5137.25</v>
      </c>
      <c r="L142" s="77">
        <v>5118.8599999999997</v>
      </c>
      <c r="M142" s="77">
        <v>5082.1400000000003</v>
      </c>
      <c r="N142" s="77">
        <v>5070.0200000000004</v>
      </c>
      <c r="O142" s="77">
        <v>5081.43</v>
      </c>
      <c r="P142" s="77">
        <v>5097.51</v>
      </c>
      <c r="Q142" s="77">
        <v>5068.8999999999996</v>
      </c>
      <c r="R142" s="77">
        <v>5184.96</v>
      </c>
      <c r="S142" s="77">
        <v>5298.54</v>
      </c>
      <c r="T142" s="77">
        <v>5342.18</v>
      </c>
      <c r="U142" s="77">
        <v>5266.98</v>
      </c>
      <c r="V142" s="77">
        <v>5173.07</v>
      </c>
      <c r="W142" s="77">
        <v>5098.1000000000004</v>
      </c>
      <c r="X142" s="77">
        <v>4910.2700000000004</v>
      </c>
      <c r="Y142" s="77">
        <v>4920.2</v>
      </c>
    </row>
    <row r="143" spans="1:25" x14ac:dyDescent="0.25">
      <c r="A143" s="78">
        <v>23</v>
      </c>
      <c r="B143" s="77">
        <v>4896.29</v>
      </c>
      <c r="C143" s="77">
        <v>4876.3599999999997</v>
      </c>
      <c r="D143" s="77">
        <v>4931.78</v>
      </c>
      <c r="E143" s="77">
        <v>4987.08</v>
      </c>
      <c r="F143" s="77">
        <v>4997.55</v>
      </c>
      <c r="G143" s="77">
        <v>5081.9799999999996</v>
      </c>
      <c r="H143" s="77">
        <v>5215.5</v>
      </c>
      <c r="I143" s="77">
        <v>5245.18</v>
      </c>
      <c r="J143" s="77">
        <v>5283.85</v>
      </c>
      <c r="K143" s="77">
        <v>5279.11</v>
      </c>
      <c r="L143" s="77">
        <v>5254.1</v>
      </c>
      <c r="M143" s="77">
        <v>5248.49</v>
      </c>
      <c r="N143" s="77">
        <v>5239.6899999999996</v>
      </c>
      <c r="O143" s="77">
        <v>5239.21</v>
      </c>
      <c r="P143" s="77">
        <v>5239.3</v>
      </c>
      <c r="Q143" s="77">
        <v>5229.0200000000004</v>
      </c>
      <c r="R143" s="77">
        <v>5276.83</v>
      </c>
      <c r="S143" s="77">
        <v>5484.08</v>
      </c>
      <c r="T143" s="77">
        <v>5443.3</v>
      </c>
      <c r="U143" s="77">
        <v>5319.11</v>
      </c>
      <c r="V143" s="77">
        <v>5199.62</v>
      </c>
      <c r="W143" s="77">
        <v>5161.54</v>
      </c>
      <c r="X143" s="77">
        <v>4995.8</v>
      </c>
      <c r="Y143" s="77">
        <v>4921.99</v>
      </c>
    </row>
    <row r="144" spans="1:25" x14ac:dyDescent="0.25">
      <c r="A144" s="78">
        <v>24</v>
      </c>
      <c r="B144" s="77">
        <v>4984.55</v>
      </c>
      <c r="C144" s="77">
        <v>4978.7700000000004</v>
      </c>
      <c r="D144" s="77">
        <v>5021.8599999999997</v>
      </c>
      <c r="E144" s="77">
        <v>5069.16</v>
      </c>
      <c r="F144" s="77">
        <v>5135.01</v>
      </c>
      <c r="G144" s="77">
        <v>5230.6099999999997</v>
      </c>
      <c r="H144" s="77">
        <v>5434.4</v>
      </c>
      <c r="I144" s="77">
        <v>5506.78</v>
      </c>
      <c r="J144" s="77">
        <v>5537.38</v>
      </c>
      <c r="K144" s="77">
        <v>5542.17</v>
      </c>
      <c r="L144" s="77">
        <v>5531.17</v>
      </c>
      <c r="M144" s="77">
        <v>5508.68</v>
      </c>
      <c r="N144" s="77">
        <v>5507.49</v>
      </c>
      <c r="O144" s="77">
        <v>5510.44</v>
      </c>
      <c r="P144" s="77">
        <v>5526.03</v>
      </c>
      <c r="Q144" s="77">
        <v>5505.06</v>
      </c>
      <c r="R144" s="77">
        <v>5519.44</v>
      </c>
      <c r="S144" s="77">
        <v>5577.01</v>
      </c>
      <c r="T144" s="77">
        <v>5546.26</v>
      </c>
      <c r="U144" s="77">
        <v>5506.1</v>
      </c>
      <c r="V144" s="77">
        <v>5345.78</v>
      </c>
      <c r="W144" s="77">
        <v>5221.45</v>
      </c>
      <c r="X144" s="77">
        <v>5125.3500000000004</v>
      </c>
      <c r="Y144" s="77">
        <v>5030.6899999999996</v>
      </c>
    </row>
    <row r="145" spans="1:26" s="43" customFormat="1" x14ac:dyDescent="0.25">
      <c r="A145" s="78">
        <v>25</v>
      </c>
      <c r="B145" s="77">
        <v>5233.1000000000004</v>
      </c>
      <c r="C145" s="77">
        <v>5336.67</v>
      </c>
      <c r="D145" s="77">
        <v>5437.1</v>
      </c>
      <c r="E145" s="77">
        <v>5491.4</v>
      </c>
      <c r="F145" s="77">
        <v>5473.39</v>
      </c>
      <c r="G145" s="77">
        <v>5524.7</v>
      </c>
      <c r="H145" s="77">
        <v>5568.98</v>
      </c>
      <c r="I145" s="77">
        <v>5604.39</v>
      </c>
      <c r="J145" s="77">
        <v>5618.39</v>
      </c>
      <c r="K145" s="77">
        <v>5617.54</v>
      </c>
      <c r="L145" s="77">
        <v>5612.01</v>
      </c>
      <c r="M145" s="77">
        <v>5609.29</v>
      </c>
      <c r="N145" s="77">
        <v>5603.26</v>
      </c>
      <c r="O145" s="77">
        <v>5599.2</v>
      </c>
      <c r="P145" s="77">
        <v>5600.37</v>
      </c>
      <c r="Q145" s="77">
        <v>5581.19</v>
      </c>
      <c r="R145" s="77">
        <v>5590.06</v>
      </c>
      <c r="S145" s="77">
        <v>5674.96</v>
      </c>
      <c r="T145" s="77">
        <v>5641.3</v>
      </c>
      <c r="U145" s="77">
        <v>5606.33</v>
      </c>
      <c r="V145" s="77">
        <v>5556.55</v>
      </c>
      <c r="W145" s="77">
        <v>5514.19</v>
      </c>
      <c r="X145" s="77">
        <v>5480.66</v>
      </c>
      <c r="Y145" s="77">
        <v>5367.6</v>
      </c>
      <c r="Z145" s="1"/>
    </row>
    <row r="146" spans="1:26" s="43" customFormat="1" x14ac:dyDescent="0.25">
      <c r="A146" s="78">
        <v>26</v>
      </c>
      <c r="B146" s="77">
        <v>5391.18</v>
      </c>
      <c r="C146" s="77">
        <v>5506.65</v>
      </c>
      <c r="D146" s="77">
        <v>5509</v>
      </c>
      <c r="E146" s="77">
        <v>5552.33</v>
      </c>
      <c r="F146" s="77">
        <v>5567.29</v>
      </c>
      <c r="G146" s="77">
        <v>5643.3</v>
      </c>
      <c r="H146" s="77">
        <v>5672</v>
      </c>
      <c r="I146" s="77">
        <v>5679.25</v>
      </c>
      <c r="J146" s="77">
        <v>5692.13</v>
      </c>
      <c r="K146" s="77">
        <v>5699.48</v>
      </c>
      <c r="L146" s="77">
        <v>5696.09</v>
      </c>
      <c r="M146" s="77">
        <v>5695.05</v>
      </c>
      <c r="N146" s="77">
        <v>5691.16</v>
      </c>
      <c r="O146" s="77">
        <v>5689.21</v>
      </c>
      <c r="P146" s="77">
        <v>5687.08</v>
      </c>
      <c r="Q146" s="77">
        <v>5670.19</v>
      </c>
      <c r="R146" s="77">
        <v>5668.67</v>
      </c>
      <c r="S146" s="77">
        <v>5762.56</v>
      </c>
      <c r="T146" s="77">
        <v>5728.02</v>
      </c>
      <c r="U146" s="77">
        <v>5705.64</v>
      </c>
      <c r="V146" s="77">
        <v>5674.94</v>
      </c>
      <c r="W146" s="77">
        <v>5631.95</v>
      </c>
      <c r="X146" s="77">
        <v>5556.4</v>
      </c>
      <c r="Y146" s="77">
        <v>5469.85</v>
      </c>
      <c r="Z146" s="1"/>
    </row>
    <row r="147" spans="1:26" s="43" customFormat="1" x14ac:dyDescent="0.25">
      <c r="A147" s="78">
        <v>27</v>
      </c>
      <c r="B147" s="77">
        <v>5425.39</v>
      </c>
      <c r="C147" s="77">
        <v>5424.23</v>
      </c>
      <c r="D147" s="77">
        <v>5411.57</v>
      </c>
      <c r="E147" s="77">
        <v>5433.2</v>
      </c>
      <c r="F147" s="77">
        <v>5496.29</v>
      </c>
      <c r="G147" s="77">
        <v>5545.44</v>
      </c>
      <c r="H147" s="77">
        <v>5545</v>
      </c>
      <c r="I147" s="77">
        <v>5548.83</v>
      </c>
      <c r="J147" s="77">
        <v>5547.5</v>
      </c>
      <c r="K147" s="77">
        <v>5556.64</v>
      </c>
      <c r="L147" s="77">
        <v>5558.12</v>
      </c>
      <c r="M147" s="77">
        <v>5553.61</v>
      </c>
      <c r="N147" s="77">
        <v>5552.37</v>
      </c>
      <c r="O147" s="77">
        <v>5552.38</v>
      </c>
      <c r="P147" s="77">
        <v>5553.32</v>
      </c>
      <c r="Q147" s="77">
        <v>5533.35</v>
      </c>
      <c r="R147" s="77">
        <v>5540.62</v>
      </c>
      <c r="S147" s="77">
        <v>5631.69</v>
      </c>
      <c r="T147" s="77">
        <v>5597.67</v>
      </c>
      <c r="U147" s="77">
        <v>5601.35</v>
      </c>
      <c r="V147" s="77">
        <v>5549.33</v>
      </c>
      <c r="W147" s="77">
        <v>5524.18</v>
      </c>
      <c r="X147" s="77">
        <v>5416.53</v>
      </c>
      <c r="Y147" s="77">
        <v>5285.1</v>
      </c>
      <c r="Z147" s="1"/>
    </row>
    <row r="148" spans="1:26" s="43" customFormat="1" x14ac:dyDescent="0.25">
      <c r="A148" s="78">
        <v>28</v>
      </c>
      <c r="B148" s="77">
        <v>4826.53</v>
      </c>
      <c r="C148" s="77">
        <v>4804.78</v>
      </c>
      <c r="D148" s="77">
        <v>4886.1499999999996</v>
      </c>
      <c r="E148" s="77">
        <v>5144.49</v>
      </c>
      <c r="F148" s="77">
        <v>5149.01</v>
      </c>
      <c r="G148" s="77">
        <v>5296.7</v>
      </c>
      <c r="H148" s="77">
        <v>5347.77</v>
      </c>
      <c r="I148" s="77">
        <v>5415.92</v>
      </c>
      <c r="J148" s="77">
        <v>5442.35</v>
      </c>
      <c r="K148" s="77">
        <v>5454.47</v>
      </c>
      <c r="L148" s="77">
        <v>5446.76</v>
      </c>
      <c r="M148" s="77">
        <v>5449.73</v>
      </c>
      <c r="N148" s="77">
        <v>5492.39</v>
      </c>
      <c r="O148" s="77">
        <v>5494.07</v>
      </c>
      <c r="P148" s="77">
        <v>5499.13</v>
      </c>
      <c r="Q148" s="77">
        <v>5429.12</v>
      </c>
      <c r="R148" s="77">
        <v>5429.47</v>
      </c>
      <c r="S148" s="77">
        <v>5441.17</v>
      </c>
      <c r="T148" s="77">
        <v>5444.8</v>
      </c>
      <c r="U148" s="77">
        <v>5426.23</v>
      </c>
      <c r="V148" s="77">
        <v>5391.02</v>
      </c>
      <c r="W148" s="77">
        <v>5331.58</v>
      </c>
      <c r="X148" s="77">
        <v>5145.2</v>
      </c>
      <c r="Y148" s="77">
        <v>5032.3100000000004</v>
      </c>
      <c r="Z148" s="1"/>
    </row>
    <row r="149" spans="1:26" s="43" customFormat="1" x14ac:dyDescent="0.25">
      <c r="A149" s="78">
        <v>29</v>
      </c>
      <c r="B149" s="77">
        <v>4992.9399999999996</v>
      </c>
      <c r="C149" s="77">
        <v>4927.0600000000004</v>
      </c>
      <c r="D149" s="77">
        <v>5248.48</v>
      </c>
      <c r="E149" s="77">
        <v>5300.58</v>
      </c>
      <c r="F149" s="77">
        <v>5305.01</v>
      </c>
      <c r="G149" s="77">
        <v>5361.4</v>
      </c>
      <c r="H149" s="77">
        <v>5375.8</v>
      </c>
      <c r="I149" s="77">
        <v>5416.04</v>
      </c>
      <c r="J149" s="77">
        <v>5457.87</v>
      </c>
      <c r="K149" s="77">
        <v>5460.55</v>
      </c>
      <c r="L149" s="77">
        <v>5463.33</v>
      </c>
      <c r="M149" s="77">
        <v>5481.14</v>
      </c>
      <c r="N149" s="77">
        <v>5529.59</v>
      </c>
      <c r="O149" s="77">
        <v>5526.66</v>
      </c>
      <c r="P149" s="77">
        <v>5527.1</v>
      </c>
      <c r="Q149" s="77">
        <v>5442.5</v>
      </c>
      <c r="R149" s="77">
        <v>5441.75</v>
      </c>
      <c r="S149" s="77">
        <v>5436.91</v>
      </c>
      <c r="T149" s="77">
        <v>5446.37</v>
      </c>
      <c r="U149" s="77">
        <v>5435.32</v>
      </c>
      <c r="V149" s="77">
        <v>5422.13</v>
      </c>
      <c r="W149" s="77">
        <v>5370.6</v>
      </c>
      <c r="X149" s="77">
        <v>5298.83</v>
      </c>
      <c r="Y149" s="77">
        <v>5168.55</v>
      </c>
      <c r="Z149" s="1"/>
    </row>
    <row r="150" spans="1:26" s="43" customFormat="1" x14ac:dyDescent="0.25">
      <c r="A150" s="78">
        <v>30</v>
      </c>
      <c r="B150" s="77">
        <v>5112.47</v>
      </c>
      <c r="C150" s="77">
        <v>5083.55</v>
      </c>
      <c r="D150" s="77">
        <v>5302.14</v>
      </c>
      <c r="E150" s="77">
        <v>5389.79</v>
      </c>
      <c r="F150" s="77">
        <v>5401.61</v>
      </c>
      <c r="G150" s="77">
        <v>5445.61</v>
      </c>
      <c r="H150" s="77">
        <v>5480.64</v>
      </c>
      <c r="I150" s="77">
        <v>5510.82</v>
      </c>
      <c r="J150" s="77">
        <v>5528.34</v>
      </c>
      <c r="K150" s="77">
        <v>5539.45</v>
      </c>
      <c r="L150" s="77">
        <v>5530.81</v>
      </c>
      <c r="M150" s="77">
        <v>5536.13</v>
      </c>
      <c r="N150" s="77">
        <v>5535.87</v>
      </c>
      <c r="O150" s="77">
        <v>5525.48</v>
      </c>
      <c r="P150" s="77">
        <v>5526.64</v>
      </c>
      <c r="Q150" s="77">
        <v>5507.42</v>
      </c>
      <c r="R150" s="77">
        <v>5504.59</v>
      </c>
      <c r="S150" s="77">
        <v>5493.56</v>
      </c>
      <c r="T150" s="77">
        <v>5478.55</v>
      </c>
      <c r="U150" s="77">
        <v>5507.26</v>
      </c>
      <c r="V150" s="77">
        <v>5500.63</v>
      </c>
      <c r="W150" s="77">
        <v>5454.19</v>
      </c>
      <c r="X150" s="77">
        <v>5383.09</v>
      </c>
      <c r="Y150" s="77">
        <v>5243.7</v>
      </c>
      <c r="Z150" s="1"/>
    </row>
    <row r="151" spans="1:26" s="43" customFormat="1" x14ac:dyDescent="0.25">
      <c r="A151" s="78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1"/>
    </row>
    <row r="153" spans="1:26" s="43" customFormat="1" ht="30" customHeight="1" x14ac:dyDescent="0.25">
      <c r="A153" s="25"/>
      <c r="B153" s="71" t="s">
        <v>95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3"/>
      <c r="Z153" s="1"/>
    </row>
    <row r="154" spans="1:26" s="43" customFormat="1" ht="26.25" x14ac:dyDescent="0.25">
      <c r="A154" s="74" t="s">
        <v>69</v>
      </c>
      <c r="B154" s="26" t="s">
        <v>70</v>
      </c>
      <c r="C154" s="26" t="s">
        <v>71</v>
      </c>
      <c r="D154" s="26" t="s">
        <v>72</v>
      </c>
      <c r="E154" s="26" t="s">
        <v>73</v>
      </c>
      <c r="F154" s="26" t="s">
        <v>74</v>
      </c>
      <c r="G154" s="26" t="s">
        <v>75</v>
      </c>
      <c r="H154" s="26" t="s">
        <v>76</v>
      </c>
      <c r="I154" s="26" t="s">
        <v>77</v>
      </c>
      <c r="J154" s="26" t="s">
        <v>78</v>
      </c>
      <c r="K154" s="26" t="s">
        <v>79</v>
      </c>
      <c r="L154" s="26" t="s">
        <v>80</v>
      </c>
      <c r="M154" s="26" t="s">
        <v>81</v>
      </c>
      <c r="N154" s="26" t="s">
        <v>82</v>
      </c>
      <c r="O154" s="26" t="s">
        <v>83</v>
      </c>
      <c r="P154" s="26" t="s">
        <v>84</v>
      </c>
      <c r="Q154" s="26" t="s">
        <v>85</v>
      </c>
      <c r="R154" s="26" t="s">
        <v>86</v>
      </c>
      <c r="S154" s="26" t="s">
        <v>87</v>
      </c>
      <c r="T154" s="26" t="s">
        <v>88</v>
      </c>
      <c r="U154" s="26" t="s">
        <v>89</v>
      </c>
      <c r="V154" s="26" t="s">
        <v>90</v>
      </c>
      <c r="W154" s="26" t="s">
        <v>91</v>
      </c>
      <c r="X154" s="26" t="s">
        <v>92</v>
      </c>
      <c r="Y154" s="26" t="s">
        <v>93</v>
      </c>
      <c r="Z154" s="1"/>
    </row>
    <row r="155" spans="1:26" s="43" customFormat="1" x14ac:dyDescent="0.25">
      <c r="A155" s="78">
        <v>1</v>
      </c>
      <c r="B155" s="78">
        <v>6096.36</v>
      </c>
      <c r="C155" s="78">
        <v>6090.26</v>
      </c>
      <c r="D155" s="78">
        <v>6134.27</v>
      </c>
      <c r="E155" s="78">
        <v>6096.07</v>
      </c>
      <c r="F155" s="78">
        <v>6235.11</v>
      </c>
      <c r="G155" s="78">
        <v>6394.26</v>
      </c>
      <c r="H155" s="78">
        <v>6458.53</v>
      </c>
      <c r="I155" s="78">
        <v>6540.59</v>
      </c>
      <c r="J155" s="78">
        <v>6605.84</v>
      </c>
      <c r="K155" s="78">
        <v>6594.62</v>
      </c>
      <c r="L155" s="78">
        <v>6570.76</v>
      </c>
      <c r="M155" s="78">
        <v>6574.26</v>
      </c>
      <c r="N155" s="78">
        <v>6545.28</v>
      </c>
      <c r="O155" s="78">
        <v>6561.52</v>
      </c>
      <c r="P155" s="78">
        <v>6553.73</v>
      </c>
      <c r="Q155" s="78">
        <v>6592.09</v>
      </c>
      <c r="R155" s="78">
        <v>6637.88</v>
      </c>
      <c r="S155" s="78">
        <v>6645.27</v>
      </c>
      <c r="T155" s="78">
        <v>6550.36</v>
      </c>
      <c r="U155" s="78">
        <v>6540.81</v>
      </c>
      <c r="V155" s="78">
        <v>6541.04</v>
      </c>
      <c r="W155" s="78">
        <v>6476.67</v>
      </c>
      <c r="X155" s="78">
        <v>6408.54</v>
      </c>
      <c r="Y155" s="78">
        <v>6369.41</v>
      </c>
      <c r="Z155" s="1">
        <v>4</v>
      </c>
    </row>
    <row r="156" spans="1:26" s="43" customFormat="1" x14ac:dyDescent="0.25">
      <c r="A156" s="78">
        <v>2</v>
      </c>
      <c r="B156" s="78">
        <v>6147.32</v>
      </c>
      <c r="C156" s="78">
        <v>6249.12</v>
      </c>
      <c r="D156" s="78">
        <v>6416.87</v>
      </c>
      <c r="E156" s="78">
        <v>6399.93</v>
      </c>
      <c r="F156" s="78">
        <v>6455.48</v>
      </c>
      <c r="G156" s="78">
        <v>6493.23</v>
      </c>
      <c r="H156" s="78">
        <v>6506.65</v>
      </c>
      <c r="I156" s="78">
        <v>6535.68</v>
      </c>
      <c r="J156" s="78">
        <v>6560.82</v>
      </c>
      <c r="K156" s="78">
        <v>6544.35</v>
      </c>
      <c r="L156" s="78">
        <v>6531.85</v>
      </c>
      <c r="M156" s="78">
        <v>6514.44</v>
      </c>
      <c r="N156" s="78">
        <v>6507.56</v>
      </c>
      <c r="O156" s="78">
        <v>6515.25</v>
      </c>
      <c r="P156" s="78">
        <v>6505.11</v>
      </c>
      <c r="Q156" s="78">
        <v>6498.92</v>
      </c>
      <c r="R156" s="78">
        <v>6539.02</v>
      </c>
      <c r="S156" s="78">
        <v>6535.27</v>
      </c>
      <c r="T156" s="78">
        <v>6478.1</v>
      </c>
      <c r="U156" s="78">
        <v>6422.6</v>
      </c>
      <c r="V156" s="78">
        <v>6447.95</v>
      </c>
      <c r="W156" s="78">
        <v>6407.65</v>
      </c>
      <c r="X156" s="78">
        <v>6122.87</v>
      </c>
      <c r="Y156" s="78">
        <v>6086.94</v>
      </c>
      <c r="Z156" s="1"/>
    </row>
    <row r="157" spans="1:26" s="43" customFormat="1" x14ac:dyDescent="0.25">
      <c r="A157" s="78">
        <v>3</v>
      </c>
      <c r="B157" s="78">
        <v>6223.3</v>
      </c>
      <c r="C157" s="78">
        <v>6259.37</v>
      </c>
      <c r="D157" s="78">
        <v>6411.28</v>
      </c>
      <c r="E157" s="78">
        <v>6353.54</v>
      </c>
      <c r="F157" s="78">
        <v>6479.46</v>
      </c>
      <c r="G157" s="78">
        <v>6490.46</v>
      </c>
      <c r="H157" s="78">
        <v>6521.1</v>
      </c>
      <c r="I157" s="78">
        <v>6597.74</v>
      </c>
      <c r="J157" s="78">
        <v>6620.26</v>
      </c>
      <c r="K157" s="78">
        <v>6624.27</v>
      </c>
      <c r="L157" s="78">
        <v>6601.73</v>
      </c>
      <c r="M157" s="78">
        <v>6596.48</v>
      </c>
      <c r="N157" s="78">
        <v>6590.4</v>
      </c>
      <c r="O157" s="78">
        <v>6616.85</v>
      </c>
      <c r="P157" s="78">
        <v>6631.77</v>
      </c>
      <c r="Q157" s="78">
        <v>6621.99</v>
      </c>
      <c r="R157" s="78">
        <v>6636.86</v>
      </c>
      <c r="S157" s="78">
        <v>6630.21</v>
      </c>
      <c r="T157" s="78">
        <v>6570.03</v>
      </c>
      <c r="U157" s="78">
        <v>6542.5</v>
      </c>
      <c r="V157" s="78">
        <v>6552.12</v>
      </c>
      <c r="W157" s="78">
        <v>6488.7</v>
      </c>
      <c r="X157" s="78">
        <v>6457.36</v>
      </c>
      <c r="Y157" s="78">
        <v>6362.5</v>
      </c>
      <c r="Z157" s="1"/>
    </row>
    <row r="158" spans="1:26" s="43" customFormat="1" x14ac:dyDescent="0.25">
      <c r="A158" s="78">
        <v>4</v>
      </c>
      <c r="B158" s="78">
        <v>6242.97</v>
      </c>
      <c r="C158" s="78">
        <v>6152.99</v>
      </c>
      <c r="D158" s="78">
        <v>6240.12</v>
      </c>
      <c r="E158" s="78">
        <v>6204.52</v>
      </c>
      <c r="F158" s="78">
        <v>6318.45</v>
      </c>
      <c r="G158" s="78">
        <v>6407.48</v>
      </c>
      <c r="H158" s="78">
        <v>6463.61</v>
      </c>
      <c r="I158" s="78">
        <v>6566.37</v>
      </c>
      <c r="J158" s="78">
        <v>6564.13</v>
      </c>
      <c r="K158" s="78">
        <v>6565.33</v>
      </c>
      <c r="L158" s="78">
        <v>6550.5</v>
      </c>
      <c r="M158" s="78">
        <v>6546.78</v>
      </c>
      <c r="N158" s="78">
        <v>6533.56</v>
      </c>
      <c r="O158" s="78">
        <v>6540.8</v>
      </c>
      <c r="P158" s="78">
        <v>6552.18</v>
      </c>
      <c r="Q158" s="78">
        <v>6549.35</v>
      </c>
      <c r="R158" s="78">
        <v>6548.31</v>
      </c>
      <c r="S158" s="78">
        <v>6553.9</v>
      </c>
      <c r="T158" s="78">
        <v>6520.47</v>
      </c>
      <c r="U158" s="78">
        <v>6489.24</v>
      </c>
      <c r="V158" s="78">
        <v>6508.18</v>
      </c>
      <c r="W158" s="78">
        <v>6474.47</v>
      </c>
      <c r="X158" s="78">
        <v>6419.63</v>
      </c>
      <c r="Y158" s="78">
        <v>6281.87</v>
      </c>
      <c r="Z158" s="1"/>
    </row>
    <row r="159" spans="1:26" s="43" customFormat="1" x14ac:dyDescent="0.25">
      <c r="A159" s="78">
        <v>5</v>
      </c>
      <c r="B159" s="78">
        <v>6385.89</v>
      </c>
      <c r="C159" s="78">
        <v>6376.93</v>
      </c>
      <c r="D159" s="78">
        <v>6380.25</v>
      </c>
      <c r="E159" s="78">
        <v>6331.52</v>
      </c>
      <c r="F159" s="78">
        <v>6407.7</v>
      </c>
      <c r="G159" s="78">
        <v>6443.28</v>
      </c>
      <c r="H159" s="78">
        <v>6491.27</v>
      </c>
      <c r="I159" s="78">
        <v>6561.75</v>
      </c>
      <c r="J159" s="78">
        <v>6617.22</v>
      </c>
      <c r="K159" s="78">
        <v>6631.34</v>
      </c>
      <c r="L159" s="78">
        <v>6639.61</v>
      </c>
      <c r="M159" s="78">
        <v>6639.43</v>
      </c>
      <c r="N159" s="78">
        <v>6616.11</v>
      </c>
      <c r="O159" s="78">
        <v>6613.27</v>
      </c>
      <c r="P159" s="78">
        <v>6622.61</v>
      </c>
      <c r="Q159" s="78">
        <v>6603.27</v>
      </c>
      <c r="R159" s="78">
        <v>6600.54</v>
      </c>
      <c r="S159" s="78">
        <v>6599.56</v>
      </c>
      <c r="T159" s="78">
        <v>6570.02</v>
      </c>
      <c r="U159" s="78">
        <v>6523.52</v>
      </c>
      <c r="V159" s="78">
        <v>6535.9</v>
      </c>
      <c r="W159" s="78">
        <v>6485.17</v>
      </c>
      <c r="X159" s="78">
        <v>6396.63</v>
      </c>
      <c r="Y159" s="78">
        <v>6376.98</v>
      </c>
      <c r="Z159" s="1"/>
    </row>
    <row r="160" spans="1:26" s="43" customFormat="1" x14ac:dyDescent="0.25">
      <c r="A160" s="78">
        <v>6</v>
      </c>
      <c r="B160" s="78">
        <v>6441.97</v>
      </c>
      <c r="C160" s="78">
        <v>6433.08</v>
      </c>
      <c r="D160" s="78">
        <v>6457.99</v>
      </c>
      <c r="E160" s="78">
        <v>6468.45</v>
      </c>
      <c r="F160" s="78">
        <v>6487.93</v>
      </c>
      <c r="G160" s="78">
        <v>6456.27</v>
      </c>
      <c r="H160" s="78">
        <v>6527.14</v>
      </c>
      <c r="I160" s="78">
        <v>6534.1</v>
      </c>
      <c r="J160" s="78">
        <v>6587.46</v>
      </c>
      <c r="K160" s="78">
        <v>6622.95</v>
      </c>
      <c r="L160" s="78">
        <v>6615.37</v>
      </c>
      <c r="M160" s="78">
        <v>6612.05</v>
      </c>
      <c r="N160" s="78">
        <v>6600.72</v>
      </c>
      <c r="O160" s="78">
        <v>6608.02</v>
      </c>
      <c r="P160" s="78">
        <v>6600.84</v>
      </c>
      <c r="Q160" s="78">
        <v>6630.75</v>
      </c>
      <c r="R160" s="78">
        <v>6661.54</v>
      </c>
      <c r="S160" s="78">
        <v>6663.16</v>
      </c>
      <c r="T160" s="78">
        <v>6700</v>
      </c>
      <c r="U160" s="78">
        <v>6728.57</v>
      </c>
      <c r="V160" s="78">
        <v>6658.54</v>
      </c>
      <c r="W160" s="78">
        <v>6596.2</v>
      </c>
      <c r="X160" s="78">
        <v>6491.67</v>
      </c>
      <c r="Y160" s="78">
        <v>6442.72</v>
      </c>
      <c r="Z160" s="1"/>
    </row>
    <row r="161" spans="1:25" x14ac:dyDescent="0.25">
      <c r="A161" s="78">
        <v>7</v>
      </c>
      <c r="B161" s="78">
        <v>6331.23</v>
      </c>
      <c r="C161" s="78">
        <v>6318.55</v>
      </c>
      <c r="D161" s="78">
        <v>6321.59</v>
      </c>
      <c r="E161" s="78">
        <v>6328.08</v>
      </c>
      <c r="F161" s="78">
        <v>6358.91</v>
      </c>
      <c r="G161" s="78">
        <v>6384.82</v>
      </c>
      <c r="H161" s="78">
        <v>6389.89</v>
      </c>
      <c r="I161" s="78">
        <v>6479.1</v>
      </c>
      <c r="J161" s="78">
        <v>6468.94</v>
      </c>
      <c r="K161" s="78">
        <v>6455.57</v>
      </c>
      <c r="L161" s="78">
        <v>6384.18</v>
      </c>
      <c r="M161" s="78">
        <v>6383.97</v>
      </c>
      <c r="N161" s="78">
        <v>6383.6</v>
      </c>
      <c r="O161" s="78">
        <v>6381.94</v>
      </c>
      <c r="P161" s="78">
        <v>6379.56</v>
      </c>
      <c r="Q161" s="78">
        <v>6423.88</v>
      </c>
      <c r="R161" s="78">
        <v>6505.14</v>
      </c>
      <c r="S161" s="78">
        <v>6522.46</v>
      </c>
      <c r="T161" s="78">
        <v>6540.73</v>
      </c>
      <c r="U161" s="78">
        <v>6458.62</v>
      </c>
      <c r="V161" s="78">
        <v>6402.69</v>
      </c>
      <c r="W161" s="78">
        <v>6353.58</v>
      </c>
      <c r="X161" s="78">
        <v>6243.4</v>
      </c>
      <c r="Y161" s="78">
        <v>6128.92</v>
      </c>
    </row>
    <row r="162" spans="1:25" x14ac:dyDescent="0.25">
      <c r="A162" s="78">
        <v>8</v>
      </c>
      <c r="B162" s="78">
        <v>6126.39</v>
      </c>
      <c r="C162" s="78">
        <v>6127.84</v>
      </c>
      <c r="D162" s="78">
        <v>6193.85</v>
      </c>
      <c r="E162" s="78">
        <v>6268.39</v>
      </c>
      <c r="F162" s="78">
        <v>6345</v>
      </c>
      <c r="G162" s="78">
        <v>6367.33</v>
      </c>
      <c r="H162" s="78">
        <v>6394.11</v>
      </c>
      <c r="I162" s="78">
        <v>6438.47</v>
      </c>
      <c r="J162" s="78">
        <v>6442.2</v>
      </c>
      <c r="K162" s="78">
        <v>6439.43</v>
      </c>
      <c r="L162" s="78">
        <v>6430.67</v>
      </c>
      <c r="M162" s="78">
        <v>6431.04</v>
      </c>
      <c r="N162" s="78">
        <v>6437.35</v>
      </c>
      <c r="O162" s="78">
        <v>6444.96</v>
      </c>
      <c r="P162" s="78">
        <v>6447.46</v>
      </c>
      <c r="Q162" s="78">
        <v>6456.82</v>
      </c>
      <c r="R162" s="78">
        <v>6473.75</v>
      </c>
      <c r="S162" s="78">
        <v>6479.28</v>
      </c>
      <c r="T162" s="78">
        <v>6501.55</v>
      </c>
      <c r="U162" s="78">
        <v>6450.6</v>
      </c>
      <c r="V162" s="78">
        <v>6370.25</v>
      </c>
      <c r="W162" s="78">
        <v>6335.9</v>
      </c>
      <c r="X162" s="78">
        <v>6252.81</v>
      </c>
      <c r="Y162" s="78">
        <v>6174.51</v>
      </c>
    </row>
    <row r="163" spans="1:25" x14ac:dyDescent="0.25">
      <c r="A163" s="78">
        <v>9</v>
      </c>
      <c r="B163" s="78">
        <v>6182.6</v>
      </c>
      <c r="C163" s="78">
        <v>6143.98</v>
      </c>
      <c r="D163" s="78">
        <v>6336.84</v>
      </c>
      <c r="E163" s="78">
        <v>6444.5</v>
      </c>
      <c r="F163" s="78">
        <v>6559.62</v>
      </c>
      <c r="G163" s="78">
        <v>6573.51</v>
      </c>
      <c r="H163" s="78">
        <v>6590.55</v>
      </c>
      <c r="I163" s="78">
        <v>6603.09</v>
      </c>
      <c r="J163" s="78">
        <v>6606.24</v>
      </c>
      <c r="K163" s="78">
        <v>6604.12</v>
      </c>
      <c r="L163" s="78">
        <v>6589.74</v>
      </c>
      <c r="M163" s="78">
        <v>6585.93</v>
      </c>
      <c r="N163" s="78">
        <v>6592.5</v>
      </c>
      <c r="O163" s="78">
        <v>6593.26</v>
      </c>
      <c r="P163" s="78">
        <v>6593.91</v>
      </c>
      <c r="Q163" s="78">
        <v>6607.3</v>
      </c>
      <c r="R163" s="78">
        <v>6659.79</v>
      </c>
      <c r="S163" s="78">
        <v>6662.23</v>
      </c>
      <c r="T163" s="78">
        <v>6672.2</v>
      </c>
      <c r="U163" s="78">
        <v>6614.18</v>
      </c>
      <c r="V163" s="78">
        <v>6531.9</v>
      </c>
      <c r="W163" s="78">
        <v>6476.31</v>
      </c>
      <c r="X163" s="78">
        <v>6367.03</v>
      </c>
      <c r="Y163" s="78">
        <v>6325.91</v>
      </c>
    </row>
    <row r="164" spans="1:25" x14ac:dyDescent="0.25">
      <c r="A164" s="78">
        <v>10</v>
      </c>
      <c r="B164" s="78">
        <v>6321.31</v>
      </c>
      <c r="C164" s="78">
        <v>6319.01</v>
      </c>
      <c r="D164" s="78">
        <v>6412.46</v>
      </c>
      <c r="E164" s="78">
        <v>6388.86</v>
      </c>
      <c r="F164" s="78">
        <v>6430.95</v>
      </c>
      <c r="G164" s="78">
        <v>6466.07</v>
      </c>
      <c r="H164" s="78">
        <v>6505.49</v>
      </c>
      <c r="I164" s="78">
        <v>6538.76</v>
      </c>
      <c r="J164" s="78">
        <v>6537.91</v>
      </c>
      <c r="K164" s="78">
        <v>6535.7</v>
      </c>
      <c r="L164" s="78">
        <v>6529.6</v>
      </c>
      <c r="M164" s="78">
        <v>6518.96</v>
      </c>
      <c r="N164" s="78">
        <v>6510.61</v>
      </c>
      <c r="O164" s="78">
        <v>6480.83</v>
      </c>
      <c r="P164" s="78">
        <v>6500.19</v>
      </c>
      <c r="Q164" s="78">
        <v>6499.67</v>
      </c>
      <c r="R164" s="78">
        <v>6573.06</v>
      </c>
      <c r="S164" s="78">
        <v>6569.9</v>
      </c>
      <c r="T164" s="78">
        <v>6582.19</v>
      </c>
      <c r="U164" s="78">
        <v>6518.8</v>
      </c>
      <c r="V164" s="78">
        <v>6470.7</v>
      </c>
      <c r="W164" s="78">
        <v>6428.76</v>
      </c>
      <c r="X164" s="78">
        <v>6366.61</v>
      </c>
      <c r="Y164" s="78">
        <v>6320.71</v>
      </c>
    </row>
    <row r="165" spans="1:25" x14ac:dyDescent="0.25">
      <c r="A165" s="78">
        <v>11</v>
      </c>
      <c r="B165" s="78">
        <v>6185.62</v>
      </c>
      <c r="C165" s="78">
        <v>6187.64</v>
      </c>
      <c r="D165" s="78">
        <v>6214.82</v>
      </c>
      <c r="E165" s="78">
        <v>6190.86</v>
      </c>
      <c r="F165" s="78">
        <v>6240.39</v>
      </c>
      <c r="G165" s="78">
        <v>6342.96</v>
      </c>
      <c r="H165" s="78">
        <v>6366.93</v>
      </c>
      <c r="I165" s="78">
        <v>6392.73</v>
      </c>
      <c r="J165" s="78">
        <v>6394.87</v>
      </c>
      <c r="K165" s="78">
        <v>6395.57</v>
      </c>
      <c r="L165" s="78">
        <v>6394.73</v>
      </c>
      <c r="M165" s="78">
        <v>6399.96</v>
      </c>
      <c r="N165" s="78">
        <v>6399.76</v>
      </c>
      <c r="O165" s="78">
        <v>6372.57</v>
      </c>
      <c r="P165" s="78">
        <v>6370.33</v>
      </c>
      <c r="Q165" s="78">
        <v>6373.15</v>
      </c>
      <c r="R165" s="78">
        <v>6379.21</v>
      </c>
      <c r="S165" s="78">
        <v>6377.63</v>
      </c>
      <c r="T165" s="78">
        <v>6368.45</v>
      </c>
      <c r="U165" s="78">
        <v>6268.18</v>
      </c>
      <c r="V165" s="78">
        <v>6354.04</v>
      </c>
      <c r="W165" s="78">
        <v>6300.75</v>
      </c>
      <c r="X165" s="78">
        <v>6203.59</v>
      </c>
      <c r="Y165" s="78">
        <v>6196.18</v>
      </c>
    </row>
    <row r="166" spans="1:25" x14ac:dyDescent="0.25">
      <c r="A166" s="78">
        <v>12</v>
      </c>
      <c r="B166" s="78">
        <v>6159.37</v>
      </c>
      <c r="C166" s="78">
        <v>6157.74</v>
      </c>
      <c r="D166" s="78">
        <v>6190.53</v>
      </c>
      <c r="E166" s="78">
        <v>6170.64</v>
      </c>
      <c r="F166" s="78">
        <v>6206.07</v>
      </c>
      <c r="G166" s="78">
        <v>6218.6</v>
      </c>
      <c r="H166" s="78">
        <v>6309.34</v>
      </c>
      <c r="I166" s="78">
        <v>6361.15</v>
      </c>
      <c r="J166" s="78">
        <v>6387.19</v>
      </c>
      <c r="K166" s="78">
        <v>6382.72</v>
      </c>
      <c r="L166" s="78">
        <v>6379.76</v>
      </c>
      <c r="M166" s="78">
        <v>6361.11</v>
      </c>
      <c r="N166" s="78">
        <v>6380.52</v>
      </c>
      <c r="O166" s="78">
        <v>6379.63</v>
      </c>
      <c r="P166" s="78">
        <v>6359.42</v>
      </c>
      <c r="Q166" s="78">
        <v>6384.27</v>
      </c>
      <c r="R166" s="78">
        <v>6446.29</v>
      </c>
      <c r="S166" s="78">
        <v>6462.6</v>
      </c>
      <c r="T166" s="78">
        <v>6385.6</v>
      </c>
      <c r="U166" s="78">
        <v>6356.86</v>
      </c>
      <c r="V166" s="78">
        <v>6372.18</v>
      </c>
      <c r="W166" s="78">
        <v>6312.48</v>
      </c>
      <c r="X166" s="78">
        <v>6284.02</v>
      </c>
      <c r="Y166" s="78">
        <v>6216.07</v>
      </c>
    </row>
    <row r="167" spans="1:25" x14ac:dyDescent="0.25">
      <c r="A167" s="78">
        <v>13</v>
      </c>
      <c r="B167" s="78">
        <v>6218.56</v>
      </c>
      <c r="C167" s="78">
        <v>6202.78</v>
      </c>
      <c r="D167" s="78">
        <v>6203.25</v>
      </c>
      <c r="E167" s="78">
        <v>6190.92</v>
      </c>
      <c r="F167" s="78">
        <v>6220.26</v>
      </c>
      <c r="G167" s="78">
        <v>6276.8</v>
      </c>
      <c r="H167" s="78">
        <v>6297.73</v>
      </c>
      <c r="I167" s="78">
        <v>6345.52</v>
      </c>
      <c r="J167" s="78">
        <v>6372.07</v>
      </c>
      <c r="K167" s="78">
        <v>6373.93</v>
      </c>
      <c r="L167" s="78">
        <v>6373.62</v>
      </c>
      <c r="M167" s="78">
        <v>6373.57</v>
      </c>
      <c r="N167" s="78">
        <v>6372.07</v>
      </c>
      <c r="O167" s="78">
        <v>6371.05</v>
      </c>
      <c r="P167" s="78">
        <v>6371.82</v>
      </c>
      <c r="Q167" s="78">
        <v>6378.41</v>
      </c>
      <c r="R167" s="78">
        <v>6424.28</v>
      </c>
      <c r="S167" s="78">
        <v>6447.91</v>
      </c>
      <c r="T167" s="78">
        <v>6434.41</v>
      </c>
      <c r="U167" s="78">
        <v>6365.26</v>
      </c>
      <c r="V167" s="78">
        <v>6356.44</v>
      </c>
      <c r="W167" s="78">
        <v>6317.77</v>
      </c>
      <c r="X167" s="78">
        <v>6254.48</v>
      </c>
      <c r="Y167" s="78">
        <v>6209.66</v>
      </c>
    </row>
    <row r="168" spans="1:25" x14ac:dyDescent="0.25">
      <c r="A168" s="78">
        <v>14</v>
      </c>
      <c r="B168" s="78">
        <v>6189.16</v>
      </c>
      <c r="C168" s="78">
        <v>6188.02</v>
      </c>
      <c r="D168" s="78">
        <v>6192.67</v>
      </c>
      <c r="E168" s="78">
        <v>6210.75</v>
      </c>
      <c r="F168" s="78">
        <v>6263.81</v>
      </c>
      <c r="G168" s="78">
        <v>6347.54</v>
      </c>
      <c r="H168" s="78">
        <v>6428.98</v>
      </c>
      <c r="I168" s="78">
        <v>6431.47</v>
      </c>
      <c r="J168" s="78">
        <v>6431.35</v>
      </c>
      <c r="K168" s="78">
        <v>6431.27</v>
      </c>
      <c r="L168" s="78">
        <v>6431.68</v>
      </c>
      <c r="M168" s="78">
        <v>6431.37</v>
      </c>
      <c r="N168" s="78">
        <v>6425.72</v>
      </c>
      <c r="O168" s="78">
        <v>6422.29</v>
      </c>
      <c r="P168" s="78">
        <v>6423.77</v>
      </c>
      <c r="Q168" s="78">
        <v>6420.62</v>
      </c>
      <c r="R168" s="78">
        <v>6433.15</v>
      </c>
      <c r="S168" s="78">
        <v>6435.9</v>
      </c>
      <c r="T168" s="78">
        <v>6380.74</v>
      </c>
      <c r="U168" s="78">
        <v>6306.06</v>
      </c>
      <c r="V168" s="78">
        <v>6325.09</v>
      </c>
      <c r="W168" s="78">
        <v>6295.23</v>
      </c>
      <c r="X168" s="78">
        <v>6208.19</v>
      </c>
      <c r="Y168" s="78">
        <v>6152.17</v>
      </c>
    </row>
    <row r="169" spans="1:25" x14ac:dyDescent="0.25">
      <c r="A169" s="78">
        <v>15</v>
      </c>
      <c r="B169" s="78">
        <v>6157.58</v>
      </c>
      <c r="C169" s="78">
        <v>6129.53</v>
      </c>
      <c r="D169" s="78">
        <v>6153.39</v>
      </c>
      <c r="E169" s="78">
        <v>6148.29</v>
      </c>
      <c r="F169" s="78">
        <v>6274.03</v>
      </c>
      <c r="G169" s="78">
        <v>6335.6</v>
      </c>
      <c r="H169" s="78">
        <v>6375.83</v>
      </c>
      <c r="I169" s="78">
        <v>6405.83</v>
      </c>
      <c r="J169" s="78">
        <v>6420.39</v>
      </c>
      <c r="K169" s="78">
        <v>6419.1</v>
      </c>
      <c r="L169" s="78">
        <v>6415.93</v>
      </c>
      <c r="M169" s="78">
        <v>6428.48</v>
      </c>
      <c r="N169" s="78">
        <v>6448.49</v>
      </c>
      <c r="O169" s="78">
        <v>6458.39</v>
      </c>
      <c r="P169" s="78">
        <v>6463.47</v>
      </c>
      <c r="Q169" s="78">
        <v>6459.25</v>
      </c>
      <c r="R169" s="78">
        <v>6479.34</v>
      </c>
      <c r="S169" s="78">
        <v>6486.51</v>
      </c>
      <c r="T169" s="78">
        <v>6450.76</v>
      </c>
      <c r="U169" s="78">
        <v>6385.05</v>
      </c>
      <c r="V169" s="78">
        <v>6385.75</v>
      </c>
      <c r="W169" s="78">
        <v>6353.15</v>
      </c>
      <c r="X169" s="78">
        <v>6317.48</v>
      </c>
      <c r="Y169" s="78">
        <v>6178.8</v>
      </c>
    </row>
    <row r="170" spans="1:25" x14ac:dyDescent="0.25">
      <c r="A170" s="78">
        <v>16</v>
      </c>
      <c r="B170" s="78">
        <v>6289.03</v>
      </c>
      <c r="C170" s="78">
        <v>6285.25</v>
      </c>
      <c r="D170" s="78">
        <v>6300.86</v>
      </c>
      <c r="E170" s="78">
        <v>6304.44</v>
      </c>
      <c r="F170" s="78">
        <v>6372.89</v>
      </c>
      <c r="G170" s="78">
        <v>6407.7</v>
      </c>
      <c r="H170" s="78">
        <v>6471.22</v>
      </c>
      <c r="I170" s="78">
        <v>6485.58</v>
      </c>
      <c r="J170" s="78">
        <v>6477.73</v>
      </c>
      <c r="K170" s="78">
        <v>6475.08</v>
      </c>
      <c r="L170" s="78">
        <v>6531.89</v>
      </c>
      <c r="M170" s="78">
        <v>6469.14</v>
      </c>
      <c r="N170" s="78">
        <v>6514.57</v>
      </c>
      <c r="O170" s="78">
        <v>6514.02</v>
      </c>
      <c r="P170" s="78">
        <v>6520.73</v>
      </c>
      <c r="Q170" s="78">
        <v>6514.33</v>
      </c>
      <c r="R170" s="78">
        <v>6530.68</v>
      </c>
      <c r="S170" s="78">
        <v>6541.24</v>
      </c>
      <c r="T170" s="78">
        <v>6506.48</v>
      </c>
      <c r="U170" s="78">
        <v>6401.4</v>
      </c>
      <c r="V170" s="78">
        <v>6415.22</v>
      </c>
      <c r="W170" s="78">
        <v>6395.17</v>
      </c>
      <c r="X170" s="78">
        <v>6369.47</v>
      </c>
      <c r="Y170" s="78">
        <v>6313.14</v>
      </c>
    </row>
    <row r="171" spans="1:25" x14ac:dyDescent="0.25">
      <c r="A171" s="78">
        <v>17</v>
      </c>
      <c r="B171" s="78">
        <v>6279.18</v>
      </c>
      <c r="C171" s="78">
        <v>6276.32</v>
      </c>
      <c r="D171" s="78">
        <v>6290.64</v>
      </c>
      <c r="E171" s="78">
        <v>6291.09</v>
      </c>
      <c r="F171" s="78">
        <v>6343.09</v>
      </c>
      <c r="G171" s="78">
        <v>6391.51</v>
      </c>
      <c r="H171" s="78">
        <v>6498.3</v>
      </c>
      <c r="I171" s="78">
        <v>6518.54</v>
      </c>
      <c r="J171" s="78">
        <v>6521.62</v>
      </c>
      <c r="K171" s="78">
        <v>6515.21</v>
      </c>
      <c r="L171" s="78">
        <v>6492.36</v>
      </c>
      <c r="M171" s="78">
        <v>6497.6</v>
      </c>
      <c r="N171" s="78">
        <v>6482.43</v>
      </c>
      <c r="O171" s="78">
        <v>6493.59</v>
      </c>
      <c r="P171" s="78">
        <v>6499.41</v>
      </c>
      <c r="Q171" s="78">
        <v>6492.36</v>
      </c>
      <c r="R171" s="78">
        <v>6500.41</v>
      </c>
      <c r="S171" s="78">
        <v>6505</v>
      </c>
      <c r="T171" s="78">
        <v>6465.29</v>
      </c>
      <c r="U171" s="78">
        <v>6412.5</v>
      </c>
      <c r="V171" s="78">
        <v>6417.96</v>
      </c>
      <c r="W171" s="78">
        <v>6357.52</v>
      </c>
      <c r="X171" s="78">
        <v>6295.47</v>
      </c>
      <c r="Y171" s="78">
        <v>6274.68</v>
      </c>
    </row>
    <row r="172" spans="1:25" x14ac:dyDescent="0.25">
      <c r="A172" s="78">
        <v>18</v>
      </c>
      <c r="B172" s="78">
        <v>6283.1</v>
      </c>
      <c r="C172" s="78">
        <v>6306.97</v>
      </c>
      <c r="D172" s="78">
        <v>6336.1</v>
      </c>
      <c r="E172" s="78">
        <v>6404.69</v>
      </c>
      <c r="F172" s="78">
        <v>6429.34</v>
      </c>
      <c r="G172" s="78">
        <v>6473.69</v>
      </c>
      <c r="H172" s="78">
        <v>6531.54</v>
      </c>
      <c r="I172" s="78">
        <v>6553.66</v>
      </c>
      <c r="J172" s="78">
        <v>6577.74</v>
      </c>
      <c r="K172" s="78">
        <v>6564.53</v>
      </c>
      <c r="L172" s="78">
        <v>6556.47</v>
      </c>
      <c r="M172" s="78">
        <v>6522.13</v>
      </c>
      <c r="N172" s="78">
        <v>6501.53</v>
      </c>
      <c r="O172" s="78">
        <v>6512.36</v>
      </c>
      <c r="P172" s="78">
        <v>6509.43</v>
      </c>
      <c r="Q172" s="78">
        <v>6495.95</v>
      </c>
      <c r="R172" s="78">
        <v>6507.96</v>
      </c>
      <c r="S172" s="78">
        <v>6518.43</v>
      </c>
      <c r="T172" s="78">
        <v>6542.08</v>
      </c>
      <c r="U172" s="78">
        <v>6555.08</v>
      </c>
      <c r="V172" s="78">
        <v>6473.77</v>
      </c>
      <c r="W172" s="78">
        <v>6472.29</v>
      </c>
      <c r="X172" s="78">
        <v>6476.07</v>
      </c>
      <c r="Y172" s="78">
        <v>6389.24</v>
      </c>
    </row>
    <row r="173" spans="1:25" x14ac:dyDescent="0.25">
      <c r="A173" s="78">
        <v>19</v>
      </c>
      <c r="B173" s="78">
        <v>6388.2</v>
      </c>
      <c r="C173" s="78">
        <v>6371.62</v>
      </c>
      <c r="D173" s="78">
        <v>6375.08</v>
      </c>
      <c r="E173" s="78">
        <v>6267.35</v>
      </c>
      <c r="F173" s="78">
        <v>6363.04</v>
      </c>
      <c r="G173" s="78">
        <v>6409.95</v>
      </c>
      <c r="H173" s="78">
        <v>6463.2</v>
      </c>
      <c r="I173" s="78">
        <v>6546.8</v>
      </c>
      <c r="J173" s="78">
        <v>6570.19</v>
      </c>
      <c r="K173" s="78">
        <v>6571.95</v>
      </c>
      <c r="L173" s="78">
        <v>6556.76</v>
      </c>
      <c r="M173" s="78">
        <v>6552.25</v>
      </c>
      <c r="N173" s="78">
        <v>6548.64</v>
      </c>
      <c r="O173" s="78">
        <v>6548.52</v>
      </c>
      <c r="P173" s="78">
        <v>6546.93</v>
      </c>
      <c r="Q173" s="78">
        <v>6530.2</v>
      </c>
      <c r="R173" s="78">
        <v>6536.14</v>
      </c>
      <c r="S173" s="78">
        <v>6544.35</v>
      </c>
      <c r="T173" s="78">
        <v>6514.15</v>
      </c>
      <c r="U173" s="78">
        <v>6538.65</v>
      </c>
      <c r="V173" s="78">
        <v>6469.75</v>
      </c>
      <c r="W173" s="78">
        <v>6455.72</v>
      </c>
      <c r="X173" s="78">
        <v>6402.44</v>
      </c>
      <c r="Y173" s="78">
        <v>6359.32</v>
      </c>
    </row>
    <row r="174" spans="1:25" x14ac:dyDescent="0.25">
      <c r="A174" s="78">
        <v>20</v>
      </c>
      <c r="B174" s="78">
        <v>6310.12</v>
      </c>
      <c r="C174" s="78">
        <v>6294.95</v>
      </c>
      <c r="D174" s="78">
        <v>6287</v>
      </c>
      <c r="E174" s="78">
        <v>6190.04</v>
      </c>
      <c r="F174" s="78">
        <v>6284.14</v>
      </c>
      <c r="G174" s="78">
        <v>6276.2</v>
      </c>
      <c r="H174" s="78">
        <v>6296.14</v>
      </c>
      <c r="I174" s="78">
        <v>6335.65</v>
      </c>
      <c r="J174" s="78">
        <v>6354.87</v>
      </c>
      <c r="K174" s="78">
        <v>6399.38</v>
      </c>
      <c r="L174" s="78">
        <v>6386.75</v>
      </c>
      <c r="M174" s="78">
        <v>6392.99</v>
      </c>
      <c r="N174" s="78">
        <v>6435.8</v>
      </c>
      <c r="O174" s="78">
        <v>6441.46</v>
      </c>
      <c r="P174" s="78">
        <v>6446.21</v>
      </c>
      <c r="Q174" s="78">
        <v>6430.49</v>
      </c>
      <c r="R174" s="78">
        <v>6446.89</v>
      </c>
      <c r="S174" s="78">
        <v>6461.27</v>
      </c>
      <c r="T174" s="78">
        <v>6483.5</v>
      </c>
      <c r="U174" s="78">
        <v>6508.26</v>
      </c>
      <c r="V174" s="78">
        <v>6430.48</v>
      </c>
      <c r="W174" s="78">
        <v>6396.64</v>
      </c>
      <c r="X174" s="78">
        <v>6350.39</v>
      </c>
      <c r="Y174" s="78">
        <v>6306.42</v>
      </c>
    </row>
    <row r="175" spans="1:25" x14ac:dyDescent="0.25">
      <c r="A175" s="78">
        <v>21</v>
      </c>
      <c r="B175" s="78">
        <v>6133.36</v>
      </c>
      <c r="C175" s="78">
        <v>6130.4</v>
      </c>
      <c r="D175" s="78">
        <v>6145.98</v>
      </c>
      <c r="E175" s="78">
        <v>6195.58</v>
      </c>
      <c r="F175" s="78">
        <v>6155.74</v>
      </c>
      <c r="G175" s="78">
        <v>6299.8</v>
      </c>
      <c r="H175" s="78">
        <v>6340.96</v>
      </c>
      <c r="I175" s="78">
        <v>6507.11</v>
      </c>
      <c r="J175" s="78">
        <v>6483.16</v>
      </c>
      <c r="K175" s="78">
        <v>6475.46</v>
      </c>
      <c r="L175" s="78">
        <v>6395.92</v>
      </c>
      <c r="M175" s="78">
        <v>6361.5</v>
      </c>
      <c r="N175" s="78">
        <v>6315.88</v>
      </c>
      <c r="O175" s="78">
        <v>6244.35</v>
      </c>
      <c r="P175" s="78">
        <v>6246.39</v>
      </c>
      <c r="Q175" s="78">
        <v>6235.79</v>
      </c>
      <c r="R175" s="78">
        <v>6252.45</v>
      </c>
      <c r="S175" s="78">
        <v>6449.91</v>
      </c>
      <c r="T175" s="78">
        <v>6482.47</v>
      </c>
      <c r="U175" s="78">
        <v>6342.01</v>
      </c>
      <c r="V175" s="78">
        <v>6147.48</v>
      </c>
      <c r="W175" s="78">
        <v>6090.7</v>
      </c>
      <c r="X175" s="78">
        <v>5982.46</v>
      </c>
      <c r="Y175" s="78">
        <v>5934.87</v>
      </c>
    </row>
    <row r="176" spans="1:25" x14ac:dyDescent="0.25">
      <c r="A176" s="78">
        <v>22</v>
      </c>
      <c r="B176" s="78">
        <v>6058.46</v>
      </c>
      <c r="C176" s="78">
        <v>6058.34</v>
      </c>
      <c r="D176" s="78">
        <v>6073.71</v>
      </c>
      <c r="E176" s="78">
        <v>6074.58</v>
      </c>
      <c r="F176" s="78">
        <v>6102.97</v>
      </c>
      <c r="G176" s="78">
        <v>6144.94</v>
      </c>
      <c r="H176" s="78">
        <v>6230.6</v>
      </c>
      <c r="I176" s="78">
        <v>6340.68</v>
      </c>
      <c r="J176" s="78">
        <v>6297.6</v>
      </c>
      <c r="K176" s="78">
        <v>6276.15</v>
      </c>
      <c r="L176" s="78">
        <v>6257.76</v>
      </c>
      <c r="M176" s="78">
        <v>6221.04</v>
      </c>
      <c r="N176" s="78">
        <v>6208.92</v>
      </c>
      <c r="O176" s="78">
        <v>6220.33</v>
      </c>
      <c r="P176" s="78">
        <v>6236.41</v>
      </c>
      <c r="Q176" s="78">
        <v>6207.8</v>
      </c>
      <c r="R176" s="78">
        <v>6323.86</v>
      </c>
      <c r="S176" s="78">
        <v>6437.44</v>
      </c>
      <c r="T176" s="78">
        <v>6481.08</v>
      </c>
      <c r="U176" s="78">
        <v>6405.88</v>
      </c>
      <c r="V176" s="78">
        <v>6311.97</v>
      </c>
      <c r="W176" s="78">
        <v>6237</v>
      </c>
      <c r="X176" s="78">
        <v>6049.17</v>
      </c>
      <c r="Y176" s="78">
        <v>6059.1</v>
      </c>
    </row>
    <row r="177" spans="1:26" s="43" customFormat="1" x14ac:dyDescent="0.25">
      <c r="A177" s="78">
        <v>23</v>
      </c>
      <c r="B177" s="78">
        <v>6035.19</v>
      </c>
      <c r="C177" s="78">
        <v>6015.26</v>
      </c>
      <c r="D177" s="78">
        <v>6070.68</v>
      </c>
      <c r="E177" s="78">
        <v>6125.98</v>
      </c>
      <c r="F177" s="78">
        <v>6136.45</v>
      </c>
      <c r="G177" s="78">
        <v>6220.88</v>
      </c>
      <c r="H177" s="78">
        <v>6354.4</v>
      </c>
      <c r="I177" s="78">
        <v>6384.08</v>
      </c>
      <c r="J177" s="78">
        <v>6422.75</v>
      </c>
      <c r="K177" s="78">
        <v>6418.01</v>
      </c>
      <c r="L177" s="78">
        <v>6393</v>
      </c>
      <c r="M177" s="78">
        <v>6387.39</v>
      </c>
      <c r="N177" s="78">
        <v>6378.59</v>
      </c>
      <c r="O177" s="78">
        <v>6378.11</v>
      </c>
      <c r="P177" s="78">
        <v>6378.2</v>
      </c>
      <c r="Q177" s="78">
        <v>6367.92</v>
      </c>
      <c r="R177" s="78">
        <v>6415.73</v>
      </c>
      <c r="S177" s="78">
        <v>6622.98</v>
      </c>
      <c r="T177" s="78">
        <v>6582.2</v>
      </c>
      <c r="U177" s="78">
        <v>6458.01</v>
      </c>
      <c r="V177" s="78">
        <v>6338.52</v>
      </c>
      <c r="W177" s="78">
        <v>6300.44</v>
      </c>
      <c r="X177" s="78">
        <v>6134.7</v>
      </c>
      <c r="Y177" s="78">
        <v>6060.89</v>
      </c>
      <c r="Z177" s="1"/>
    </row>
    <row r="178" spans="1:26" s="43" customFormat="1" x14ac:dyDescent="0.25">
      <c r="A178" s="78">
        <v>24</v>
      </c>
      <c r="B178" s="78">
        <v>6123.45</v>
      </c>
      <c r="C178" s="78">
        <v>6117.67</v>
      </c>
      <c r="D178" s="78">
        <v>6160.76</v>
      </c>
      <c r="E178" s="78">
        <v>6208.06</v>
      </c>
      <c r="F178" s="78">
        <v>6273.91</v>
      </c>
      <c r="G178" s="78">
        <v>6369.51</v>
      </c>
      <c r="H178" s="78">
        <v>6573.3</v>
      </c>
      <c r="I178" s="78">
        <v>6645.68</v>
      </c>
      <c r="J178" s="78">
        <v>6676.28</v>
      </c>
      <c r="K178" s="78">
        <v>6681.07</v>
      </c>
      <c r="L178" s="78">
        <v>6670.07</v>
      </c>
      <c r="M178" s="78">
        <v>6647.58</v>
      </c>
      <c r="N178" s="78">
        <v>6646.39</v>
      </c>
      <c r="O178" s="78">
        <v>6649.34</v>
      </c>
      <c r="P178" s="78">
        <v>6664.93</v>
      </c>
      <c r="Q178" s="78">
        <v>6643.96</v>
      </c>
      <c r="R178" s="78">
        <v>6658.34</v>
      </c>
      <c r="S178" s="78">
        <v>6715.91</v>
      </c>
      <c r="T178" s="78">
        <v>6685.16</v>
      </c>
      <c r="U178" s="78">
        <v>6645</v>
      </c>
      <c r="V178" s="78">
        <v>6484.68</v>
      </c>
      <c r="W178" s="78">
        <v>6360.35</v>
      </c>
      <c r="X178" s="78">
        <v>6264.25</v>
      </c>
      <c r="Y178" s="78">
        <v>6169.59</v>
      </c>
      <c r="Z178" s="1"/>
    </row>
    <row r="179" spans="1:26" s="43" customFormat="1" x14ac:dyDescent="0.25">
      <c r="A179" s="78">
        <v>25</v>
      </c>
      <c r="B179" s="78">
        <v>6372</v>
      </c>
      <c r="C179" s="78">
        <v>6475.57</v>
      </c>
      <c r="D179" s="78">
        <v>6576</v>
      </c>
      <c r="E179" s="78">
        <v>6630.3</v>
      </c>
      <c r="F179" s="78">
        <v>6612.29</v>
      </c>
      <c r="G179" s="78">
        <v>6663.6</v>
      </c>
      <c r="H179" s="78">
        <v>6707.88</v>
      </c>
      <c r="I179" s="78">
        <v>6743.29</v>
      </c>
      <c r="J179" s="78">
        <v>6757.29</v>
      </c>
      <c r="K179" s="78">
        <v>6756.44</v>
      </c>
      <c r="L179" s="78">
        <v>6750.91</v>
      </c>
      <c r="M179" s="78">
        <v>6748.19</v>
      </c>
      <c r="N179" s="78">
        <v>6742.16</v>
      </c>
      <c r="O179" s="78">
        <v>6738.1</v>
      </c>
      <c r="P179" s="78">
        <v>6739.27</v>
      </c>
      <c r="Q179" s="78">
        <v>6720.09</v>
      </c>
      <c r="R179" s="78">
        <v>6728.96</v>
      </c>
      <c r="S179" s="78">
        <v>6813.86</v>
      </c>
      <c r="T179" s="78">
        <v>6780.2</v>
      </c>
      <c r="U179" s="78">
        <v>6745.23</v>
      </c>
      <c r="V179" s="78">
        <v>6695.45</v>
      </c>
      <c r="W179" s="78">
        <v>6653.09</v>
      </c>
      <c r="X179" s="78">
        <v>6619.56</v>
      </c>
      <c r="Y179" s="78">
        <v>6506.5</v>
      </c>
      <c r="Z179" s="1"/>
    </row>
    <row r="180" spans="1:26" s="43" customFormat="1" x14ac:dyDescent="0.25">
      <c r="A180" s="78">
        <v>26</v>
      </c>
      <c r="B180" s="78">
        <v>6530.08</v>
      </c>
      <c r="C180" s="78">
        <v>6645.55</v>
      </c>
      <c r="D180" s="78">
        <v>6647.9</v>
      </c>
      <c r="E180" s="78">
        <v>6691.23</v>
      </c>
      <c r="F180" s="78">
        <v>6706.19</v>
      </c>
      <c r="G180" s="78">
        <v>6782.2</v>
      </c>
      <c r="H180" s="78">
        <v>6810.9</v>
      </c>
      <c r="I180" s="78">
        <v>6818.15</v>
      </c>
      <c r="J180" s="78">
        <v>6831.03</v>
      </c>
      <c r="K180" s="78">
        <v>6838.38</v>
      </c>
      <c r="L180" s="78">
        <v>6834.99</v>
      </c>
      <c r="M180" s="78">
        <v>6833.95</v>
      </c>
      <c r="N180" s="78">
        <v>6830.06</v>
      </c>
      <c r="O180" s="78">
        <v>6828.11</v>
      </c>
      <c r="P180" s="78">
        <v>6825.98</v>
      </c>
      <c r="Q180" s="78">
        <v>6809.09</v>
      </c>
      <c r="R180" s="78">
        <v>6807.57</v>
      </c>
      <c r="S180" s="78">
        <v>6901.46</v>
      </c>
      <c r="T180" s="78">
        <v>6866.92</v>
      </c>
      <c r="U180" s="78">
        <v>6844.54</v>
      </c>
      <c r="V180" s="78">
        <v>6813.84</v>
      </c>
      <c r="W180" s="78">
        <v>6770.85</v>
      </c>
      <c r="X180" s="78">
        <v>6695.3</v>
      </c>
      <c r="Y180" s="78">
        <v>6608.75</v>
      </c>
      <c r="Z180" s="1"/>
    </row>
    <row r="181" spans="1:26" s="43" customFormat="1" x14ac:dyDescent="0.25">
      <c r="A181" s="78">
        <v>27</v>
      </c>
      <c r="B181" s="78">
        <v>6564.29</v>
      </c>
      <c r="C181" s="78">
        <v>6563.13</v>
      </c>
      <c r="D181" s="78">
        <v>6550.47</v>
      </c>
      <c r="E181" s="78">
        <v>6572.1</v>
      </c>
      <c r="F181" s="78">
        <v>6635.19</v>
      </c>
      <c r="G181" s="78">
        <v>6684.34</v>
      </c>
      <c r="H181" s="78">
        <v>6683.9</v>
      </c>
      <c r="I181" s="78">
        <v>6687.73</v>
      </c>
      <c r="J181" s="78">
        <v>6686.4</v>
      </c>
      <c r="K181" s="78">
        <v>6695.54</v>
      </c>
      <c r="L181" s="78">
        <v>6697.02</v>
      </c>
      <c r="M181" s="78">
        <v>6692.51</v>
      </c>
      <c r="N181" s="78">
        <v>6691.27</v>
      </c>
      <c r="O181" s="78">
        <v>6691.28</v>
      </c>
      <c r="P181" s="78">
        <v>6692.22</v>
      </c>
      <c r="Q181" s="78">
        <v>6672.25</v>
      </c>
      <c r="R181" s="78">
        <v>6679.52</v>
      </c>
      <c r="S181" s="78">
        <v>6770.59</v>
      </c>
      <c r="T181" s="78">
        <v>6736.57</v>
      </c>
      <c r="U181" s="78">
        <v>6740.25</v>
      </c>
      <c r="V181" s="78">
        <v>6688.23</v>
      </c>
      <c r="W181" s="78">
        <v>6663.08</v>
      </c>
      <c r="X181" s="78">
        <v>6555.43</v>
      </c>
      <c r="Y181" s="78">
        <v>6424</v>
      </c>
      <c r="Z181" s="1"/>
    </row>
    <row r="182" spans="1:26" s="43" customFormat="1" x14ac:dyDescent="0.25">
      <c r="A182" s="78">
        <v>28</v>
      </c>
      <c r="B182" s="78">
        <v>5965.43</v>
      </c>
      <c r="C182" s="78">
        <v>5943.68</v>
      </c>
      <c r="D182" s="78">
        <v>6025.05</v>
      </c>
      <c r="E182" s="78">
        <v>6283.39</v>
      </c>
      <c r="F182" s="78">
        <v>6287.91</v>
      </c>
      <c r="G182" s="78">
        <v>6435.6</v>
      </c>
      <c r="H182" s="78">
        <v>6486.67</v>
      </c>
      <c r="I182" s="78">
        <v>6554.82</v>
      </c>
      <c r="J182" s="78">
        <v>6581.25</v>
      </c>
      <c r="K182" s="78">
        <v>6593.37</v>
      </c>
      <c r="L182" s="78">
        <v>6585.66</v>
      </c>
      <c r="M182" s="78">
        <v>6588.63</v>
      </c>
      <c r="N182" s="78">
        <v>6631.29</v>
      </c>
      <c r="O182" s="78">
        <v>6632.97</v>
      </c>
      <c r="P182" s="78">
        <v>6638.03</v>
      </c>
      <c r="Q182" s="78">
        <v>6568.02</v>
      </c>
      <c r="R182" s="78">
        <v>6568.37</v>
      </c>
      <c r="S182" s="78">
        <v>6580.07</v>
      </c>
      <c r="T182" s="78">
        <v>6583.7</v>
      </c>
      <c r="U182" s="78">
        <v>6565.13</v>
      </c>
      <c r="V182" s="78">
        <v>6529.92</v>
      </c>
      <c r="W182" s="78">
        <v>6470.48</v>
      </c>
      <c r="X182" s="78">
        <v>6284.1</v>
      </c>
      <c r="Y182" s="78">
        <v>6171.21</v>
      </c>
      <c r="Z182" s="1"/>
    </row>
    <row r="183" spans="1:26" s="43" customFormat="1" x14ac:dyDescent="0.25">
      <c r="A183" s="78">
        <v>29</v>
      </c>
      <c r="B183" s="78">
        <v>6131.84</v>
      </c>
      <c r="C183" s="78">
        <v>6065.96</v>
      </c>
      <c r="D183" s="78">
        <v>6387.38</v>
      </c>
      <c r="E183" s="78">
        <v>6439.48</v>
      </c>
      <c r="F183" s="78">
        <v>6443.91</v>
      </c>
      <c r="G183" s="78">
        <v>6500.3</v>
      </c>
      <c r="H183" s="78">
        <v>6514.7</v>
      </c>
      <c r="I183" s="78">
        <v>6554.94</v>
      </c>
      <c r="J183" s="78">
        <v>6596.77</v>
      </c>
      <c r="K183" s="78">
        <v>6599.45</v>
      </c>
      <c r="L183" s="78">
        <v>6602.23</v>
      </c>
      <c r="M183" s="78">
        <v>6620.04</v>
      </c>
      <c r="N183" s="78">
        <v>6668.49</v>
      </c>
      <c r="O183" s="78">
        <v>6665.56</v>
      </c>
      <c r="P183" s="78">
        <v>6666</v>
      </c>
      <c r="Q183" s="78">
        <v>6581.4</v>
      </c>
      <c r="R183" s="78">
        <v>6580.65</v>
      </c>
      <c r="S183" s="78">
        <v>6575.81</v>
      </c>
      <c r="T183" s="78">
        <v>6585.27</v>
      </c>
      <c r="U183" s="78">
        <v>6574.22</v>
      </c>
      <c r="V183" s="78">
        <v>6561.03</v>
      </c>
      <c r="W183" s="78">
        <v>6509.5</v>
      </c>
      <c r="X183" s="78">
        <v>6437.73</v>
      </c>
      <c r="Y183" s="78">
        <v>6307.45</v>
      </c>
      <c r="Z183" s="1"/>
    </row>
    <row r="184" spans="1:26" s="43" customFormat="1" x14ac:dyDescent="0.25">
      <c r="A184" s="78">
        <v>30</v>
      </c>
      <c r="B184" s="78">
        <v>6251.37</v>
      </c>
      <c r="C184" s="78">
        <v>6222.45</v>
      </c>
      <c r="D184" s="78">
        <v>6441.04</v>
      </c>
      <c r="E184" s="78">
        <v>6528.69</v>
      </c>
      <c r="F184" s="78">
        <v>6540.51</v>
      </c>
      <c r="G184" s="78">
        <v>6584.51</v>
      </c>
      <c r="H184" s="78">
        <v>6619.54</v>
      </c>
      <c r="I184" s="78">
        <v>6649.72</v>
      </c>
      <c r="J184" s="78">
        <v>6667.24</v>
      </c>
      <c r="K184" s="78">
        <v>6678.35</v>
      </c>
      <c r="L184" s="78">
        <v>6669.71</v>
      </c>
      <c r="M184" s="78">
        <v>6675.03</v>
      </c>
      <c r="N184" s="78">
        <v>6674.77</v>
      </c>
      <c r="O184" s="78">
        <v>6664.38</v>
      </c>
      <c r="P184" s="78">
        <v>6665.54</v>
      </c>
      <c r="Q184" s="78">
        <v>6646.32</v>
      </c>
      <c r="R184" s="78">
        <v>6643.49</v>
      </c>
      <c r="S184" s="78">
        <v>6632.46</v>
      </c>
      <c r="T184" s="78">
        <v>6617.45</v>
      </c>
      <c r="U184" s="78">
        <v>6646.16</v>
      </c>
      <c r="V184" s="78">
        <v>6639.53</v>
      </c>
      <c r="W184" s="78">
        <v>6593.09</v>
      </c>
      <c r="X184" s="78">
        <v>6521.99</v>
      </c>
      <c r="Y184" s="78">
        <v>6382.6</v>
      </c>
      <c r="Z184" s="1"/>
    </row>
    <row r="185" spans="1:26" s="43" customFormat="1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1"/>
    </row>
    <row r="187" spans="1:26" s="43" customFormat="1" ht="27" customHeight="1" x14ac:dyDescent="0.25">
      <c r="A187" s="25"/>
      <c r="B187" s="71" t="s">
        <v>96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  <c r="Z187" s="1"/>
    </row>
    <row r="188" spans="1:26" s="43" customFormat="1" ht="26.25" x14ac:dyDescent="0.25">
      <c r="A188" s="74" t="s">
        <v>69</v>
      </c>
      <c r="B188" s="75" t="s">
        <v>70</v>
      </c>
      <c r="C188" s="26" t="s">
        <v>71</v>
      </c>
      <c r="D188" s="26" t="s">
        <v>72</v>
      </c>
      <c r="E188" s="26" t="s">
        <v>73</v>
      </c>
      <c r="F188" s="26" t="s">
        <v>74</v>
      </c>
      <c r="G188" s="26" t="s">
        <v>75</v>
      </c>
      <c r="H188" s="26" t="s">
        <v>76</v>
      </c>
      <c r="I188" s="26" t="s">
        <v>77</v>
      </c>
      <c r="J188" s="26" t="s">
        <v>78</v>
      </c>
      <c r="K188" s="26" t="s">
        <v>79</v>
      </c>
      <c r="L188" s="26" t="s">
        <v>80</v>
      </c>
      <c r="M188" s="26" t="s">
        <v>81</v>
      </c>
      <c r="N188" s="26" t="s">
        <v>82</v>
      </c>
      <c r="O188" s="26" t="s">
        <v>83</v>
      </c>
      <c r="P188" s="26" t="s">
        <v>84</v>
      </c>
      <c r="Q188" s="26" t="s">
        <v>85</v>
      </c>
      <c r="R188" s="26" t="s">
        <v>86</v>
      </c>
      <c r="S188" s="26" t="s">
        <v>87</v>
      </c>
      <c r="T188" s="26" t="s">
        <v>88</v>
      </c>
      <c r="U188" s="26" t="s">
        <v>89</v>
      </c>
      <c r="V188" s="26" t="s">
        <v>90</v>
      </c>
      <c r="W188" s="26" t="s">
        <v>91</v>
      </c>
      <c r="X188" s="26" t="s">
        <v>92</v>
      </c>
      <c r="Y188" s="26" t="s">
        <v>93</v>
      </c>
      <c r="Z188" s="1"/>
    </row>
    <row r="189" spans="1:26" s="43" customFormat="1" x14ac:dyDescent="0.25">
      <c r="A189" s="76">
        <v>1</v>
      </c>
      <c r="B189" s="78">
        <v>6623.58</v>
      </c>
      <c r="C189" s="78">
        <v>6617.48</v>
      </c>
      <c r="D189" s="78">
        <v>6661.49</v>
      </c>
      <c r="E189" s="78">
        <v>6623.29</v>
      </c>
      <c r="F189" s="78">
        <v>6762.33</v>
      </c>
      <c r="G189" s="78">
        <v>6921.48</v>
      </c>
      <c r="H189" s="78">
        <v>6985.75</v>
      </c>
      <c r="I189" s="78">
        <v>7067.81</v>
      </c>
      <c r="J189" s="78">
        <v>7133.06</v>
      </c>
      <c r="K189" s="78">
        <v>7121.84</v>
      </c>
      <c r="L189" s="78">
        <v>7097.98</v>
      </c>
      <c r="M189" s="78">
        <v>7101.48</v>
      </c>
      <c r="N189" s="78">
        <v>7072.5</v>
      </c>
      <c r="O189" s="78">
        <v>7088.74</v>
      </c>
      <c r="P189" s="78">
        <v>7080.95</v>
      </c>
      <c r="Q189" s="78">
        <v>7119.31</v>
      </c>
      <c r="R189" s="78">
        <v>7165.1</v>
      </c>
      <c r="S189" s="78">
        <v>7172.49</v>
      </c>
      <c r="T189" s="78">
        <v>7077.58</v>
      </c>
      <c r="U189" s="78">
        <v>7068.03</v>
      </c>
      <c r="V189" s="78">
        <v>7068.26</v>
      </c>
      <c r="W189" s="78">
        <v>7003.89</v>
      </c>
      <c r="X189" s="78">
        <v>6935.76</v>
      </c>
      <c r="Y189" s="78">
        <v>6896.63</v>
      </c>
      <c r="Z189" s="1">
        <v>4</v>
      </c>
    </row>
    <row r="190" spans="1:26" s="43" customFormat="1" x14ac:dyDescent="0.25">
      <c r="A190" s="78">
        <v>2</v>
      </c>
      <c r="B190" s="78">
        <v>6674.54</v>
      </c>
      <c r="C190" s="78">
        <v>6776.34</v>
      </c>
      <c r="D190" s="78">
        <v>6944.09</v>
      </c>
      <c r="E190" s="78">
        <v>6927.15</v>
      </c>
      <c r="F190" s="78">
        <v>6982.7</v>
      </c>
      <c r="G190" s="78">
        <v>7020.45</v>
      </c>
      <c r="H190" s="78">
        <v>7033.87</v>
      </c>
      <c r="I190" s="78">
        <v>7062.9</v>
      </c>
      <c r="J190" s="78">
        <v>7088.04</v>
      </c>
      <c r="K190" s="78">
        <v>7071.57</v>
      </c>
      <c r="L190" s="78">
        <v>7059.07</v>
      </c>
      <c r="M190" s="78">
        <v>7041.66</v>
      </c>
      <c r="N190" s="78">
        <v>7034.78</v>
      </c>
      <c r="O190" s="78">
        <v>7042.47</v>
      </c>
      <c r="P190" s="78">
        <v>7032.33</v>
      </c>
      <c r="Q190" s="78">
        <v>7026.14</v>
      </c>
      <c r="R190" s="78">
        <v>7066.24</v>
      </c>
      <c r="S190" s="78">
        <v>7062.49</v>
      </c>
      <c r="T190" s="78">
        <v>7005.32</v>
      </c>
      <c r="U190" s="78">
        <v>6949.82</v>
      </c>
      <c r="V190" s="78">
        <v>6975.17</v>
      </c>
      <c r="W190" s="78">
        <v>6934.87</v>
      </c>
      <c r="X190" s="78">
        <v>6650.09</v>
      </c>
      <c r="Y190" s="78">
        <v>6614.16</v>
      </c>
      <c r="Z190" s="1"/>
    </row>
    <row r="191" spans="1:26" s="43" customFormat="1" x14ac:dyDescent="0.25">
      <c r="A191" s="78">
        <v>3</v>
      </c>
      <c r="B191" s="78">
        <v>6750.52</v>
      </c>
      <c r="C191" s="78">
        <v>6786.59</v>
      </c>
      <c r="D191" s="78">
        <v>6938.5</v>
      </c>
      <c r="E191" s="78">
        <v>6880.76</v>
      </c>
      <c r="F191" s="78">
        <v>7006.68</v>
      </c>
      <c r="G191" s="78">
        <v>7017.68</v>
      </c>
      <c r="H191" s="78">
        <v>7048.32</v>
      </c>
      <c r="I191" s="78">
        <v>7124.96</v>
      </c>
      <c r="J191" s="78">
        <v>7147.48</v>
      </c>
      <c r="K191" s="78">
        <v>7151.49</v>
      </c>
      <c r="L191" s="78">
        <v>7128.95</v>
      </c>
      <c r="M191" s="78">
        <v>7123.7</v>
      </c>
      <c r="N191" s="78">
        <v>7117.62</v>
      </c>
      <c r="O191" s="78">
        <v>7144.07</v>
      </c>
      <c r="P191" s="78">
        <v>7158.99</v>
      </c>
      <c r="Q191" s="78">
        <v>7149.21</v>
      </c>
      <c r="R191" s="78">
        <v>7164.08</v>
      </c>
      <c r="S191" s="78">
        <v>7157.43</v>
      </c>
      <c r="T191" s="78">
        <v>7097.25</v>
      </c>
      <c r="U191" s="78">
        <v>7069.72</v>
      </c>
      <c r="V191" s="78">
        <v>7079.34</v>
      </c>
      <c r="W191" s="78">
        <v>7015.92</v>
      </c>
      <c r="X191" s="78">
        <v>6984.58</v>
      </c>
      <c r="Y191" s="78">
        <v>6889.72</v>
      </c>
      <c r="Z191" s="1"/>
    </row>
    <row r="192" spans="1:26" s="43" customFormat="1" x14ac:dyDescent="0.25">
      <c r="A192" s="78">
        <v>4</v>
      </c>
      <c r="B192" s="78">
        <v>6770.19</v>
      </c>
      <c r="C192" s="78">
        <v>6680.21</v>
      </c>
      <c r="D192" s="78">
        <v>6767.34</v>
      </c>
      <c r="E192" s="78">
        <v>6731.74</v>
      </c>
      <c r="F192" s="78">
        <v>6845.67</v>
      </c>
      <c r="G192" s="78">
        <v>6934.7</v>
      </c>
      <c r="H192" s="78">
        <v>6990.83</v>
      </c>
      <c r="I192" s="78">
        <v>7093.59</v>
      </c>
      <c r="J192" s="78">
        <v>7091.35</v>
      </c>
      <c r="K192" s="78">
        <v>7092.55</v>
      </c>
      <c r="L192" s="78">
        <v>7077.72</v>
      </c>
      <c r="M192" s="78">
        <v>7074</v>
      </c>
      <c r="N192" s="78">
        <v>7060.78</v>
      </c>
      <c r="O192" s="78">
        <v>7068.02</v>
      </c>
      <c r="P192" s="78">
        <v>7079.4</v>
      </c>
      <c r="Q192" s="78">
        <v>7076.57</v>
      </c>
      <c r="R192" s="78">
        <v>7075.53</v>
      </c>
      <c r="S192" s="78">
        <v>7081.12</v>
      </c>
      <c r="T192" s="78">
        <v>7047.69</v>
      </c>
      <c r="U192" s="78">
        <v>7016.46</v>
      </c>
      <c r="V192" s="78">
        <v>7035.4</v>
      </c>
      <c r="W192" s="78">
        <v>7001.69</v>
      </c>
      <c r="X192" s="78">
        <v>6946.85</v>
      </c>
      <c r="Y192" s="78">
        <v>6809.09</v>
      </c>
      <c r="Z192" s="1"/>
    </row>
    <row r="193" spans="1:25" x14ac:dyDescent="0.25">
      <c r="A193" s="78">
        <v>5</v>
      </c>
      <c r="B193" s="78">
        <v>6913.11</v>
      </c>
      <c r="C193" s="78">
        <v>6904.15</v>
      </c>
      <c r="D193" s="78">
        <v>6907.47</v>
      </c>
      <c r="E193" s="78">
        <v>6858.74</v>
      </c>
      <c r="F193" s="78">
        <v>6934.92</v>
      </c>
      <c r="G193" s="78">
        <v>6970.5</v>
      </c>
      <c r="H193" s="78">
        <v>7018.49</v>
      </c>
      <c r="I193" s="78">
        <v>7088.97</v>
      </c>
      <c r="J193" s="78">
        <v>7144.44</v>
      </c>
      <c r="K193" s="78">
        <v>7158.56</v>
      </c>
      <c r="L193" s="78">
        <v>7166.83</v>
      </c>
      <c r="M193" s="78">
        <v>7166.65</v>
      </c>
      <c r="N193" s="78">
        <v>7143.33</v>
      </c>
      <c r="O193" s="78">
        <v>7140.49</v>
      </c>
      <c r="P193" s="78">
        <v>7149.83</v>
      </c>
      <c r="Q193" s="78">
        <v>7130.49</v>
      </c>
      <c r="R193" s="78">
        <v>7127.76</v>
      </c>
      <c r="S193" s="78">
        <v>7126.78</v>
      </c>
      <c r="T193" s="78">
        <v>7097.24</v>
      </c>
      <c r="U193" s="78">
        <v>7050.74</v>
      </c>
      <c r="V193" s="78">
        <v>7063.12</v>
      </c>
      <c r="W193" s="78">
        <v>7012.39</v>
      </c>
      <c r="X193" s="78">
        <v>6923.85</v>
      </c>
      <c r="Y193" s="78">
        <v>6904.2</v>
      </c>
    </row>
    <row r="194" spans="1:25" x14ac:dyDescent="0.25">
      <c r="A194" s="78">
        <v>6</v>
      </c>
      <c r="B194" s="78">
        <v>6969.19</v>
      </c>
      <c r="C194" s="78">
        <v>6960.3</v>
      </c>
      <c r="D194" s="78">
        <v>6985.21</v>
      </c>
      <c r="E194" s="78">
        <v>6995.67</v>
      </c>
      <c r="F194" s="78">
        <v>7015.15</v>
      </c>
      <c r="G194" s="78">
        <v>6983.49</v>
      </c>
      <c r="H194" s="78">
        <v>7054.36</v>
      </c>
      <c r="I194" s="78">
        <v>7061.32</v>
      </c>
      <c r="J194" s="78">
        <v>7114.68</v>
      </c>
      <c r="K194" s="78">
        <v>7150.17</v>
      </c>
      <c r="L194" s="78">
        <v>7142.59</v>
      </c>
      <c r="M194" s="78">
        <v>7139.27</v>
      </c>
      <c r="N194" s="78">
        <v>7127.94</v>
      </c>
      <c r="O194" s="78">
        <v>7135.24</v>
      </c>
      <c r="P194" s="78">
        <v>7128.06</v>
      </c>
      <c r="Q194" s="78">
        <v>7157.97</v>
      </c>
      <c r="R194" s="78">
        <v>7188.76</v>
      </c>
      <c r="S194" s="78">
        <v>7190.38</v>
      </c>
      <c r="T194" s="78">
        <v>7227.22</v>
      </c>
      <c r="U194" s="78">
        <v>7255.79</v>
      </c>
      <c r="V194" s="78">
        <v>7185.76</v>
      </c>
      <c r="W194" s="78">
        <v>7123.42</v>
      </c>
      <c r="X194" s="78">
        <v>7018.89</v>
      </c>
      <c r="Y194" s="78">
        <v>6969.94</v>
      </c>
    </row>
    <row r="195" spans="1:25" x14ac:dyDescent="0.25">
      <c r="A195" s="78">
        <v>7</v>
      </c>
      <c r="B195" s="78">
        <v>6858.45</v>
      </c>
      <c r="C195" s="78">
        <v>6845.77</v>
      </c>
      <c r="D195" s="78">
        <v>6848.81</v>
      </c>
      <c r="E195" s="78">
        <v>6855.3</v>
      </c>
      <c r="F195" s="78">
        <v>6886.13</v>
      </c>
      <c r="G195" s="78">
        <v>6912.04</v>
      </c>
      <c r="H195" s="78">
        <v>6917.11</v>
      </c>
      <c r="I195" s="78">
        <v>7006.32</v>
      </c>
      <c r="J195" s="78">
        <v>6996.16</v>
      </c>
      <c r="K195" s="78">
        <v>6982.79</v>
      </c>
      <c r="L195" s="78">
        <v>6911.4</v>
      </c>
      <c r="M195" s="78">
        <v>6911.19</v>
      </c>
      <c r="N195" s="78">
        <v>6910.82</v>
      </c>
      <c r="O195" s="78">
        <v>6909.16</v>
      </c>
      <c r="P195" s="78">
        <v>6906.78</v>
      </c>
      <c r="Q195" s="78">
        <v>6951.1</v>
      </c>
      <c r="R195" s="78">
        <v>7032.36</v>
      </c>
      <c r="S195" s="78">
        <v>7049.68</v>
      </c>
      <c r="T195" s="78">
        <v>7067.95</v>
      </c>
      <c r="U195" s="78">
        <v>6985.84</v>
      </c>
      <c r="V195" s="78">
        <v>6929.91</v>
      </c>
      <c r="W195" s="78">
        <v>6880.8</v>
      </c>
      <c r="X195" s="78">
        <v>6770.62</v>
      </c>
      <c r="Y195" s="78">
        <v>6656.14</v>
      </c>
    </row>
    <row r="196" spans="1:25" x14ac:dyDescent="0.25">
      <c r="A196" s="78">
        <v>8</v>
      </c>
      <c r="B196" s="78">
        <v>6653.61</v>
      </c>
      <c r="C196" s="78">
        <v>6655.06</v>
      </c>
      <c r="D196" s="78">
        <v>6721.07</v>
      </c>
      <c r="E196" s="78">
        <v>6795.61</v>
      </c>
      <c r="F196" s="78">
        <v>6872.22</v>
      </c>
      <c r="G196" s="78">
        <v>6894.55</v>
      </c>
      <c r="H196" s="78">
        <v>6921.33</v>
      </c>
      <c r="I196" s="78">
        <v>6965.69</v>
      </c>
      <c r="J196" s="78">
        <v>6969.42</v>
      </c>
      <c r="K196" s="78">
        <v>6966.65</v>
      </c>
      <c r="L196" s="78">
        <v>6957.89</v>
      </c>
      <c r="M196" s="78">
        <v>6958.26</v>
      </c>
      <c r="N196" s="78">
        <v>6964.57</v>
      </c>
      <c r="O196" s="78">
        <v>6972.18</v>
      </c>
      <c r="P196" s="78">
        <v>6974.68</v>
      </c>
      <c r="Q196" s="78">
        <v>6984.04</v>
      </c>
      <c r="R196" s="78">
        <v>7000.97</v>
      </c>
      <c r="S196" s="78">
        <v>7006.5</v>
      </c>
      <c r="T196" s="78">
        <v>7028.77</v>
      </c>
      <c r="U196" s="78">
        <v>6977.82</v>
      </c>
      <c r="V196" s="78">
        <v>6897.47</v>
      </c>
      <c r="W196" s="78">
        <v>6863.12</v>
      </c>
      <c r="X196" s="78">
        <v>6780.03</v>
      </c>
      <c r="Y196" s="78">
        <v>6701.73</v>
      </c>
    </row>
    <row r="197" spans="1:25" x14ac:dyDescent="0.25">
      <c r="A197" s="78">
        <v>9</v>
      </c>
      <c r="B197" s="78">
        <v>6709.82</v>
      </c>
      <c r="C197" s="78">
        <v>6671.2</v>
      </c>
      <c r="D197" s="78">
        <v>6864.06</v>
      </c>
      <c r="E197" s="78">
        <v>6971.72</v>
      </c>
      <c r="F197" s="78">
        <v>7086.84</v>
      </c>
      <c r="G197" s="78">
        <v>7100.73</v>
      </c>
      <c r="H197" s="78">
        <v>7117.77</v>
      </c>
      <c r="I197" s="78">
        <v>7130.31</v>
      </c>
      <c r="J197" s="78">
        <v>7133.46</v>
      </c>
      <c r="K197" s="78">
        <v>7131.34</v>
      </c>
      <c r="L197" s="78">
        <v>7116.96</v>
      </c>
      <c r="M197" s="78">
        <v>7113.15</v>
      </c>
      <c r="N197" s="78">
        <v>7119.72</v>
      </c>
      <c r="O197" s="78">
        <v>7120.48</v>
      </c>
      <c r="P197" s="78">
        <v>7121.13</v>
      </c>
      <c r="Q197" s="78">
        <v>7134.52</v>
      </c>
      <c r="R197" s="78">
        <v>7187.01</v>
      </c>
      <c r="S197" s="78">
        <v>7189.45</v>
      </c>
      <c r="T197" s="78">
        <v>7199.42</v>
      </c>
      <c r="U197" s="78">
        <v>7141.4</v>
      </c>
      <c r="V197" s="78">
        <v>7059.12</v>
      </c>
      <c r="W197" s="78">
        <v>7003.53</v>
      </c>
      <c r="X197" s="78">
        <v>6894.25</v>
      </c>
      <c r="Y197" s="78">
        <v>6853.13</v>
      </c>
    </row>
    <row r="198" spans="1:25" x14ac:dyDescent="0.25">
      <c r="A198" s="78">
        <v>10</v>
      </c>
      <c r="B198" s="78">
        <v>6848.53</v>
      </c>
      <c r="C198" s="78">
        <v>6846.23</v>
      </c>
      <c r="D198" s="78">
        <v>6939.68</v>
      </c>
      <c r="E198" s="78">
        <v>6916.08</v>
      </c>
      <c r="F198" s="78">
        <v>6958.17</v>
      </c>
      <c r="G198" s="78">
        <v>6993.29</v>
      </c>
      <c r="H198" s="78">
        <v>7032.71</v>
      </c>
      <c r="I198" s="78">
        <v>7065.98</v>
      </c>
      <c r="J198" s="78">
        <v>7065.13</v>
      </c>
      <c r="K198" s="78">
        <v>7062.92</v>
      </c>
      <c r="L198" s="78">
        <v>7056.82</v>
      </c>
      <c r="M198" s="78">
        <v>7046.18</v>
      </c>
      <c r="N198" s="78">
        <v>7037.83</v>
      </c>
      <c r="O198" s="78">
        <v>7008.05</v>
      </c>
      <c r="P198" s="78">
        <v>7027.41</v>
      </c>
      <c r="Q198" s="78">
        <v>7026.89</v>
      </c>
      <c r="R198" s="78">
        <v>7100.28</v>
      </c>
      <c r="S198" s="78">
        <v>7097.12</v>
      </c>
      <c r="T198" s="78">
        <v>7109.41</v>
      </c>
      <c r="U198" s="78">
        <v>7046.02</v>
      </c>
      <c r="V198" s="78">
        <v>6997.92</v>
      </c>
      <c r="W198" s="78">
        <v>6955.98</v>
      </c>
      <c r="X198" s="78">
        <v>6893.83</v>
      </c>
      <c r="Y198" s="78">
        <v>6847.93</v>
      </c>
    </row>
    <row r="199" spans="1:25" x14ac:dyDescent="0.25">
      <c r="A199" s="78">
        <v>11</v>
      </c>
      <c r="B199" s="78">
        <v>6712.84</v>
      </c>
      <c r="C199" s="78">
        <v>6714.86</v>
      </c>
      <c r="D199" s="78">
        <v>6742.04</v>
      </c>
      <c r="E199" s="78">
        <v>6718.08</v>
      </c>
      <c r="F199" s="78">
        <v>6767.61</v>
      </c>
      <c r="G199" s="78">
        <v>6870.18</v>
      </c>
      <c r="H199" s="78">
        <v>6894.15</v>
      </c>
      <c r="I199" s="78">
        <v>6919.95</v>
      </c>
      <c r="J199" s="78">
        <v>6922.09</v>
      </c>
      <c r="K199" s="78">
        <v>6922.79</v>
      </c>
      <c r="L199" s="78">
        <v>6921.95</v>
      </c>
      <c r="M199" s="78">
        <v>6927.18</v>
      </c>
      <c r="N199" s="78">
        <v>6926.98</v>
      </c>
      <c r="O199" s="78">
        <v>6899.79</v>
      </c>
      <c r="P199" s="78">
        <v>6897.55</v>
      </c>
      <c r="Q199" s="78">
        <v>6900.37</v>
      </c>
      <c r="R199" s="78">
        <v>6906.43</v>
      </c>
      <c r="S199" s="78">
        <v>6904.85</v>
      </c>
      <c r="T199" s="78">
        <v>6895.67</v>
      </c>
      <c r="U199" s="78">
        <v>6795.4</v>
      </c>
      <c r="V199" s="78">
        <v>6881.26</v>
      </c>
      <c r="W199" s="78">
        <v>6827.97</v>
      </c>
      <c r="X199" s="78">
        <v>6730.81</v>
      </c>
      <c r="Y199" s="78">
        <v>6723.4</v>
      </c>
    </row>
    <row r="200" spans="1:25" x14ac:dyDescent="0.25">
      <c r="A200" s="78">
        <v>12</v>
      </c>
      <c r="B200" s="78">
        <v>6686.59</v>
      </c>
      <c r="C200" s="78">
        <v>6684.96</v>
      </c>
      <c r="D200" s="78">
        <v>6717.75</v>
      </c>
      <c r="E200" s="78">
        <v>6697.86</v>
      </c>
      <c r="F200" s="78">
        <v>6733.29</v>
      </c>
      <c r="G200" s="78">
        <v>6745.82</v>
      </c>
      <c r="H200" s="78">
        <v>6836.56</v>
      </c>
      <c r="I200" s="78">
        <v>6888.37</v>
      </c>
      <c r="J200" s="78">
        <v>6914.41</v>
      </c>
      <c r="K200" s="78">
        <v>6909.94</v>
      </c>
      <c r="L200" s="78">
        <v>6906.98</v>
      </c>
      <c r="M200" s="78">
        <v>6888.33</v>
      </c>
      <c r="N200" s="78">
        <v>6907.74</v>
      </c>
      <c r="O200" s="78">
        <v>6906.85</v>
      </c>
      <c r="P200" s="78">
        <v>6886.64</v>
      </c>
      <c r="Q200" s="78">
        <v>6911.49</v>
      </c>
      <c r="R200" s="78">
        <v>6973.51</v>
      </c>
      <c r="S200" s="78">
        <v>6989.82</v>
      </c>
      <c r="T200" s="78">
        <v>6912.82</v>
      </c>
      <c r="U200" s="78">
        <v>6884.08</v>
      </c>
      <c r="V200" s="78">
        <v>6899.4</v>
      </c>
      <c r="W200" s="78">
        <v>6839.7</v>
      </c>
      <c r="X200" s="78">
        <v>6811.24</v>
      </c>
      <c r="Y200" s="78">
        <v>6743.29</v>
      </c>
    </row>
    <row r="201" spans="1:25" x14ac:dyDescent="0.25">
      <c r="A201" s="78">
        <v>13</v>
      </c>
      <c r="B201" s="78">
        <v>6745.78</v>
      </c>
      <c r="C201" s="78">
        <v>6730</v>
      </c>
      <c r="D201" s="78">
        <v>6730.47</v>
      </c>
      <c r="E201" s="78">
        <v>6718.14</v>
      </c>
      <c r="F201" s="78">
        <v>6747.48</v>
      </c>
      <c r="G201" s="78">
        <v>6804.02</v>
      </c>
      <c r="H201" s="78">
        <v>6824.95</v>
      </c>
      <c r="I201" s="78">
        <v>6872.74</v>
      </c>
      <c r="J201" s="78">
        <v>6899.29</v>
      </c>
      <c r="K201" s="78">
        <v>6901.15</v>
      </c>
      <c r="L201" s="78">
        <v>6900.84</v>
      </c>
      <c r="M201" s="78">
        <v>6900.79</v>
      </c>
      <c r="N201" s="78">
        <v>6899.29</v>
      </c>
      <c r="O201" s="78">
        <v>6898.27</v>
      </c>
      <c r="P201" s="78">
        <v>6899.04</v>
      </c>
      <c r="Q201" s="78">
        <v>6905.63</v>
      </c>
      <c r="R201" s="78">
        <v>6951.5</v>
      </c>
      <c r="S201" s="78">
        <v>6975.13</v>
      </c>
      <c r="T201" s="78">
        <v>6961.63</v>
      </c>
      <c r="U201" s="78">
        <v>6892.48</v>
      </c>
      <c r="V201" s="78">
        <v>6883.66</v>
      </c>
      <c r="W201" s="78">
        <v>6844.99</v>
      </c>
      <c r="X201" s="78">
        <v>6781.7</v>
      </c>
      <c r="Y201" s="78">
        <v>6736.88</v>
      </c>
    </row>
    <row r="202" spans="1:25" x14ac:dyDescent="0.25">
      <c r="A202" s="78">
        <v>14</v>
      </c>
      <c r="B202" s="78">
        <v>6716.38</v>
      </c>
      <c r="C202" s="78">
        <v>6715.24</v>
      </c>
      <c r="D202" s="78">
        <v>6719.89</v>
      </c>
      <c r="E202" s="78">
        <v>6737.97</v>
      </c>
      <c r="F202" s="78">
        <v>6791.03</v>
      </c>
      <c r="G202" s="78">
        <v>6874.76</v>
      </c>
      <c r="H202" s="78">
        <v>6956.2</v>
      </c>
      <c r="I202" s="78">
        <v>6958.69</v>
      </c>
      <c r="J202" s="78">
        <v>6958.57</v>
      </c>
      <c r="K202" s="78">
        <v>6958.49</v>
      </c>
      <c r="L202" s="78">
        <v>6958.9</v>
      </c>
      <c r="M202" s="78">
        <v>6958.59</v>
      </c>
      <c r="N202" s="78">
        <v>6952.94</v>
      </c>
      <c r="O202" s="78">
        <v>6949.51</v>
      </c>
      <c r="P202" s="78">
        <v>6950.99</v>
      </c>
      <c r="Q202" s="78">
        <v>6947.84</v>
      </c>
      <c r="R202" s="78">
        <v>6960.37</v>
      </c>
      <c r="S202" s="78">
        <v>6963.12</v>
      </c>
      <c r="T202" s="78">
        <v>6907.96</v>
      </c>
      <c r="U202" s="78">
        <v>6833.28</v>
      </c>
      <c r="V202" s="78">
        <v>6852.31</v>
      </c>
      <c r="W202" s="78">
        <v>6822.45</v>
      </c>
      <c r="X202" s="78">
        <v>6735.41</v>
      </c>
      <c r="Y202" s="78">
        <v>6679.39</v>
      </c>
    </row>
    <row r="203" spans="1:25" x14ac:dyDescent="0.25">
      <c r="A203" s="78">
        <v>15</v>
      </c>
      <c r="B203" s="78">
        <v>6684.8</v>
      </c>
      <c r="C203" s="78">
        <v>6656.75</v>
      </c>
      <c r="D203" s="78">
        <v>6680.61</v>
      </c>
      <c r="E203" s="78">
        <v>6675.51</v>
      </c>
      <c r="F203" s="78">
        <v>6801.25</v>
      </c>
      <c r="G203" s="78">
        <v>6862.82</v>
      </c>
      <c r="H203" s="78">
        <v>6903.05</v>
      </c>
      <c r="I203" s="78">
        <v>6933.05</v>
      </c>
      <c r="J203" s="78">
        <v>6947.61</v>
      </c>
      <c r="K203" s="78">
        <v>6946.32</v>
      </c>
      <c r="L203" s="78">
        <v>6943.15</v>
      </c>
      <c r="M203" s="78">
        <v>6955.7</v>
      </c>
      <c r="N203" s="78">
        <v>6975.71</v>
      </c>
      <c r="O203" s="78">
        <v>6985.61</v>
      </c>
      <c r="P203" s="78">
        <v>6990.69</v>
      </c>
      <c r="Q203" s="78">
        <v>6986.47</v>
      </c>
      <c r="R203" s="78">
        <v>7006.56</v>
      </c>
      <c r="S203" s="78">
        <v>7013.73</v>
      </c>
      <c r="T203" s="78">
        <v>6977.98</v>
      </c>
      <c r="U203" s="78">
        <v>6912.27</v>
      </c>
      <c r="V203" s="78">
        <v>6912.97</v>
      </c>
      <c r="W203" s="78">
        <v>6880.37</v>
      </c>
      <c r="X203" s="78">
        <v>6844.7</v>
      </c>
      <c r="Y203" s="78">
        <v>6706.02</v>
      </c>
    </row>
    <row r="204" spans="1:25" x14ac:dyDescent="0.25">
      <c r="A204" s="78">
        <v>16</v>
      </c>
      <c r="B204" s="78">
        <v>6816.25</v>
      </c>
      <c r="C204" s="78">
        <v>6812.47</v>
      </c>
      <c r="D204" s="78">
        <v>6828.08</v>
      </c>
      <c r="E204" s="78">
        <v>6831.66</v>
      </c>
      <c r="F204" s="78">
        <v>6900.11</v>
      </c>
      <c r="G204" s="78">
        <v>6934.92</v>
      </c>
      <c r="H204" s="78">
        <v>6998.44</v>
      </c>
      <c r="I204" s="78">
        <v>7012.8</v>
      </c>
      <c r="J204" s="78">
        <v>7004.95</v>
      </c>
      <c r="K204" s="78">
        <v>7002.3</v>
      </c>
      <c r="L204" s="78">
        <v>7059.11</v>
      </c>
      <c r="M204" s="78">
        <v>6996.36</v>
      </c>
      <c r="N204" s="78">
        <v>7041.79</v>
      </c>
      <c r="O204" s="78">
        <v>7041.24</v>
      </c>
      <c r="P204" s="78">
        <v>7047.95</v>
      </c>
      <c r="Q204" s="78">
        <v>7041.55</v>
      </c>
      <c r="R204" s="78">
        <v>7057.9</v>
      </c>
      <c r="S204" s="78">
        <v>7068.46</v>
      </c>
      <c r="T204" s="78">
        <v>7033.7</v>
      </c>
      <c r="U204" s="78">
        <v>6928.62</v>
      </c>
      <c r="V204" s="78">
        <v>6942.44</v>
      </c>
      <c r="W204" s="78">
        <v>6922.39</v>
      </c>
      <c r="X204" s="78">
        <v>6896.69</v>
      </c>
      <c r="Y204" s="78">
        <v>6840.36</v>
      </c>
    </row>
    <row r="205" spans="1:25" x14ac:dyDescent="0.25">
      <c r="A205" s="78">
        <v>17</v>
      </c>
      <c r="B205" s="78">
        <v>6806.4</v>
      </c>
      <c r="C205" s="78">
        <v>6803.54</v>
      </c>
      <c r="D205" s="78">
        <v>6817.86</v>
      </c>
      <c r="E205" s="78">
        <v>6818.31</v>
      </c>
      <c r="F205" s="78">
        <v>6870.31</v>
      </c>
      <c r="G205" s="78">
        <v>6918.73</v>
      </c>
      <c r="H205" s="78">
        <v>7025.52</v>
      </c>
      <c r="I205" s="78">
        <v>7045.76</v>
      </c>
      <c r="J205" s="78">
        <v>7048.84</v>
      </c>
      <c r="K205" s="78">
        <v>7042.43</v>
      </c>
      <c r="L205" s="78">
        <v>7019.58</v>
      </c>
      <c r="M205" s="78">
        <v>7024.82</v>
      </c>
      <c r="N205" s="78">
        <v>7009.65</v>
      </c>
      <c r="O205" s="78">
        <v>7020.81</v>
      </c>
      <c r="P205" s="78">
        <v>7026.63</v>
      </c>
      <c r="Q205" s="78">
        <v>7019.58</v>
      </c>
      <c r="R205" s="78">
        <v>7027.63</v>
      </c>
      <c r="S205" s="78">
        <v>7032.22</v>
      </c>
      <c r="T205" s="78">
        <v>6992.51</v>
      </c>
      <c r="U205" s="78">
        <v>6939.72</v>
      </c>
      <c r="V205" s="78">
        <v>6945.18</v>
      </c>
      <c r="W205" s="78">
        <v>6884.74</v>
      </c>
      <c r="X205" s="78">
        <v>6822.69</v>
      </c>
      <c r="Y205" s="78">
        <v>6801.9</v>
      </c>
    </row>
    <row r="206" spans="1:25" x14ac:dyDescent="0.25">
      <c r="A206" s="78">
        <v>18</v>
      </c>
      <c r="B206" s="78">
        <v>6810.32</v>
      </c>
      <c r="C206" s="78">
        <v>6834.19</v>
      </c>
      <c r="D206" s="78">
        <v>6863.32</v>
      </c>
      <c r="E206" s="78">
        <v>6931.91</v>
      </c>
      <c r="F206" s="78">
        <v>6956.56</v>
      </c>
      <c r="G206" s="78">
        <v>7000.91</v>
      </c>
      <c r="H206" s="78">
        <v>7058.76</v>
      </c>
      <c r="I206" s="78">
        <v>7080.88</v>
      </c>
      <c r="J206" s="78">
        <v>7104.96</v>
      </c>
      <c r="K206" s="78">
        <v>7091.75</v>
      </c>
      <c r="L206" s="78">
        <v>7083.69</v>
      </c>
      <c r="M206" s="78">
        <v>7049.35</v>
      </c>
      <c r="N206" s="78">
        <v>7028.75</v>
      </c>
      <c r="O206" s="78">
        <v>7039.58</v>
      </c>
      <c r="P206" s="78">
        <v>7036.65</v>
      </c>
      <c r="Q206" s="78">
        <v>7023.17</v>
      </c>
      <c r="R206" s="78">
        <v>7035.18</v>
      </c>
      <c r="S206" s="78">
        <v>7045.65</v>
      </c>
      <c r="T206" s="78">
        <v>7069.3</v>
      </c>
      <c r="U206" s="78">
        <v>7082.3</v>
      </c>
      <c r="V206" s="78">
        <v>7000.99</v>
      </c>
      <c r="W206" s="78">
        <v>6999.51</v>
      </c>
      <c r="X206" s="78">
        <v>7003.29</v>
      </c>
      <c r="Y206" s="78">
        <v>6916.46</v>
      </c>
    </row>
    <row r="207" spans="1:25" x14ac:dyDescent="0.25">
      <c r="A207" s="78">
        <v>19</v>
      </c>
      <c r="B207" s="78">
        <v>6915.42</v>
      </c>
      <c r="C207" s="78">
        <v>6898.84</v>
      </c>
      <c r="D207" s="78">
        <v>6902.3</v>
      </c>
      <c r="E207" s="78">
        <v>6794.57</v>
      </c>
      <c r="F207" s="78">
        <v>6890.26</v>
      </c>
      <c r="G207" s="78">
        <v>6937.17</v>
      </c>
      <c r="H207" s="78">
        <v>6990.42</v>
      </c>
      <c r="I207" s="78">
        <v>7074.02</v>
      </c>
      <c r="J207" s="78">
        <v>7097.41</v>
      </c>
      <c r="K207" s="78">
        <v>7099.17</v>
      </c>
      <c r="L207" s="78">
        <v>7083.98</v>
      </c>
      <c r="M207" s="78">
        <v>7079.47</v>
      </c>
      <c r="N207" s="78">
        <v>7075.86</v>
      </c>
      <c r="O207" s="78">
        <v>7075.74</v>
      </c>
      <c r="P207" s="78">
        <v>7074.15</v>
      </c>
      <c r="Q207" s="78">
        <v>7057.42</v>
      </c>
      <c r="R207" s="78">
        <v>7063.36</v>
      </c>
      <c r="S207" s="78">
        <v>7071.57</v>
      </c>
      <c r="T207" s="78">
        <v>7041.37</v>
      </c>
      <c r="U207" s="78">
        <v>7065.87</v>
      </c>
      <c r="V207" s="78">
        <v>6996.97</v>
      </c>
      <c r="W207" s="78">
        <v>6982.94</v>
      </c>
      <c r="X207" s="78">
        <v>6929.66</v>
      </c>
      <c r="Y207" s="78">
        <v>6886.54</v>
      </c>
    </row>
    <row r="208" spans="1:25" x14ac:dyDescent="0.25">
      <c r="A208" s="78">
        <v>20</v>
      </c>
      <c r="B208" s="78">
        <v>6837.34</v>
      </c>
      <c r="C208" s="78">
        <v>6822.17</v>
      </c>
      <c r="D208" s="78">
        <v>6814.22</v>
      </c>
      <c r="E208" s="78">
        <v>6717.26</v>
      </c>
      <c r="F208" s="78">
        <v>6811.36</v>
      </c>
      <c r="G208" s="78">
        <v>6803.42</v>
      </c>
      <c r="H208" s="78">
        <v>6823.36</v>
      </c>
      <c r="I208" s="78">
        <v>6862.87</v>
      </c>
      <c r="J208" s="78">
        <v>6882.09</v>
      </c>
      <c r="K208" s="78">
        <v>6926.6</v>
      </c>
      <c r="L208" s="78">
        <v>6913.97</v>
      </c>
      <c r="M208" s="78">
        <v>6920.21</v>
      </c>
      <c r="N208" s="78">
        <v>6963.02</v>
      </c>
      <c r="O208" s="78">
        <v>6968.68</v>
      </c>
      <c r="P208" s="78">
        <v>6973.43</v>
      </c>
      <c r="Q208" s="78">
        <v>6957.71</v>
      </c>
      <c r="R208" s="78">
        <v>6974.11</v>
      </c>
      <c r="S208" s="78">
        <v>6988.49</v>
      </c>
      <c r="T208" s="78">
        <v>7010.72</v>
      </c>
      <c r="U208" s="78">
        <v>7035.48</v>
      </c>
      <c r="V208" s="78">
        <v>6957.7</v>
      </c>
      <c r="W208" s="78">
        <v>6923.86</v>
      </c>
      <c r="X208" s="78">
        <v>6877.61</v>
      </c>
      <c r="Y208" s="78">
        <v>6833.64</v>
      </c>
    </row>
    <row r="209" spans="1:27" s="43" customFormat="1" x14ac:dyDescent="0.25">
      <c r="A209" s="78">
        <v>21</v>
      </c>
      <c r="B209" s="78">
        <v>6660.58</v>
      </c>
      <c r="C209" s="78">
        <v>6657.62</v>
      </c>
      <c r="D209" s="78">
        <v>6673.2</v>
      </c>
      <c r="E209" s="78">
        <v>6722.8</v>
      </c>
      <c r="F209" s="78">
        <v>6682.96</v>
      </c>
      <c r="G209" s="78">
        <v>6827.02</v>
      </c>
      <c r="H209" s="78">
        <v>6868.18</v>
      </c>
      <c r="I209" s="78">
        <v>7034.33</v>
      </c>
      <c r="J209" s="78">
        <v>7010.38</v>
      </c>
      <c r="K209" s="78">
        <v>7002.68</v>
      </c>
      <c r="L209" s="78">
        <v>6923.14</v>
      </c>
      <c r="M209" s="78">
        <v>6888.72</v>
      </c>
      <c r="N209" s="78">
        <v>6843.1</v>
      </c>
      <c r="O209" s="78">
        <v>6771.57</v>
      </c>
      <c r="P209" s="78">
        <v>6773.61</v>
      </c>
      <c r="Q209" s="78">
        <v>6763.01</v>
      </c>
      <c r="R209" s="78">
        <v>6779.67</v>
      </c>
      <c r="S209" s="78">
        <v>6977.13</v>
      </c>
      <c r="T209" s="78">
        <v>7009.69</v>
      </c>
      <c r="U209" s="78">
        <v>6869.23</v>
      </c>
      <c r="V209" s="78">
        <v>6674.7</v>
      </c>
      <c r="W209" s="78">
        <v>6617.92</v>
      </c>
      <c r="X209" s="78">
        <v>6509.68</v>
      </c>
      <c r="Y209" s="78">
        <v>6462.09</v>
      </c>
      <c r="Z209" s="1"/>
    </row>
    <row r="210" spans="1:27" s="43" customFormat="1" x14ac:dyDescent="0.25">
      <c r="A210" s="78">
        <v>22</v>
      </c>
      <c r="B210" s="78">
        <v>6585.68</v>
      </c>
      <c r="C210" s="78">
        <v>6585.56</v>
      </c>
      <c r="D210" s="78">
        <v>6600.93</v>
      </c>
      <c r="E210" s="78">
        <v>6601.8</v>
      </c>
      <c r="F210" s="78">
        <v>6630.19</v>
      </c>
      <c r="G210" s="78">
        <v>6672.16</v>
      </c>
      <c r="H210" s="78">
        <v>6757.82</v>
      </c>
      <c r="I210" s="78">
        <v>6867.9</v>
      </c>
      <c r="J210" s="78">
        <v>6824.82</v>
      </c>
      <c r="K210" s="78">
        <v>6803.37</v>
      </c>
      <c r="L210" s="78">
        <v>6784.98</v>
      </c>
      <c r="M210" s="78">
        <v>6748.26</v>
      </c>
      <c r="N210" s="78">
        <v>6736.14</v>
      </c>
      <c r="O210" s="78">
        <v>6747.55</v>
      </c>
      <c r="P210" s="78">
        <v>6763.63</v>
      </c>
      <c r="Q210" s="78">
        <v>6735.02</v>
      </c>
      <c r="R210" s="78">
        <v>6851.08</v>
      </c>
      <c r="S210" s="78">
        <v>6964.66</v>
      </c>
      <c r="T210" s="78">
        <v>7008.3</v>
      </c>
      <c r="U210" s="78">
        <v>6933.1</v>
      </c>
      <c r="V210" s="78">
        <v>6839.19</v>
      </c>
      <c r="W210" s="78">
        <v>6764.22</v>
      </c>
      <c r="X210" s="78">
        <v>6576.39</v>
      </c>
      <c r="Y210" s="78">
        <v>6586.32</v>
      </c>
      <c r="Z210" s="1"/>
    </row>
    <row r="211" spans="1:27" s="43" customFormat="1" x14ac:dyDescent="0.25">
      <c r="A211" s="78">
        <v>23</v>
      </c>
      <c r="B211" s="78">
        <v>6562.41</v>
      </c>
      <c r="C211" s="78">
        <v>6542.48</v>
      </c>
      <c r="D211" s="78">
        <v>6597.9</v>
      </c>
      <c r="E211" s="78">
        <v>6653.2</v>
      </c>
      <c r="F211" s="78">
        <v>6663.67</v>
      </c>
      <c r="G211" s="78">
        <v>6748.1</v>
      </c>
      <c r="H211" s="78">
        <v>6881.62</v>
      </c>
      <c r="I211" s="78">
        <v>6911.3</v>
      </c>
      <c r="J211" s="78">
        <v>6949.97</v>
      </c>
      <c r="K211" s="78">
        <v>6945.23</v>
      </c>
      <c r="L211" s="78">
        <v>6920.22</v>
      </c>
      <c r="M211" s="78">
        <v>6914.61</v>
      </c>
      <c r="N211" s="78">
        <v>6905.81</v>
      </c>
      <c r="O211" s="78">
        <v>6905.33</v>
      </c>
      <c r="P211" s="78">
        <v>6905.42</v>
      </c>
      <c r="Q211" s="78">
        <v>6895.14</v>
      </c>
      <c r="R211" s="78">
        <v>6942.95</v>
      </c>
      <c r="S211" s="78">
        <v>7150.2</v>
      </c>
      <c r="T211" s="78">
        <v>7109.42</v>
      </c>
      <c r="U211" s="78">
        <v>6985.23</v>
      </c>
      <c r="V211" s="78">
        <v>6865.74</v>
      </c>
      <c r="W211" s="78">
        <v>6827.66</v>
      </c>
      <c r="X211" s="78">
        <v>6661.92</v>
      </c>
      <c r="Y211" s="78">
        <v>6588.11</v>
      </c>
      <c r="Z211" s="1"/>
    </row>
    <row r="212" spans="1:27" s="43" customFormat="1" x14ac:dyDescent="0.25">
      <c r="A212" s="78">
        <v>24</v>
      </c>
      <c r="B212" s="78">
        <v>6650.67</v>
      </c>
      <c r="C212" s="78">
        <v>6644.89</v>
      </c>
      <c r="D212" s="78">
        <v>6687.98</v>
      </c>
      <c r="E212" s="78">
        <v>6735.28</v>
      </c>
      <c r="F212" s="78">
        <v>6801.13</v>
      </c>
      <c r="G212" s="78">
        <v>6896.73</v>
      </c>
      <c r="H212" s="78">
        <v>7100.52</v>
      </c>
      <c r="I212" s="78">
        <v>7172.9</v>
      </c>
      <c r="J212" s="78">
        <v>7203.5</v>
      </c>
      <c r="K212" s="78">
        <v>7208.29</v>
      </c>
      <c r="L212" s="78">
        <v>7197.29</v>
      </c>
      <c r="M212" s="78">
        <v>7174.8</v>
      </c>
      <c r="N212" s="78">
        <v>7173.61</v>
      </c>
      <c r="O212" s="78">
        <v>7176.56</v>
      </c>
      <c r="P212" s="78">
        <v>7192.15</v>
      </c>
      <c r="Q212" s="78">
        <v>7171.18</v>
      </c>
      <c r="R212" s="78">
        <v>7185.56</v>
      </c>
      <c r="S212" s="78">
        <v>7243.13</v>
      </c>
      <c r="T212" s="78">
        <v>7212.38</v>
      </c>
      <c r="U212" s="78">
        <v>7172.22</v>
      </c>
      <c r="V212" s="78">
        <v>7011.9</v>
      </c>
      <c r="W212" s="78">
        <v>6887.57</v>
      </c>
      <c r="X212" s="78">
        <v>6791.47</v>
      </c>
      <c r="Y212" s="78">
        <v>6696.81</v>
      </c>
      <c r="Z212" s="1"/>
    </row>
    <row r="213" spans="1:27" s="43" customFormat="1" x14ac:dyDescent="0.25">
      <c r="A213" s="78">
        <v>25</v>
      </c>
      <c r="B213" s="78">
        <v>6899.22</v>
      </c>
      <c r="C213" s="78">
        <v>7002.79</v>
      </c>
      <c r="D213" s="78">
        <v>7103.22</v>
      </c>
      <c r="E213" s="78">
        <v>7157.52</v>
      </c>
      <c r="F213" s="78">
        <v>7139.51</v>
      </c>
      <c r="G213" s="78">
        <v>7190.82</v>
      </c>
      <c r="H213" s="78">
        <v>7235.1</v>
      </c>
      <c r="I213" s="78">
        <v>7270.51</v>
      </c>
      <c r="J213" s="78">
        <v>7284.51</v>
      </c>
      <c r="K213" s="78">
        <v>7283.66</v>
      </c>
      <c r="L213" s="78">
        <v>7278.13</v>
      </c>
      <c r="M213" s="78">
        <v>7275.41</v>
      </c>
      <c r="N213" s="78">
        <v>7269.38</v>
      </c>
      <c r="O213" s="78">
        <v>7265.32</v>
      </c>
      <c r="P213" s="78">
        <v>7266.49</v>
      </c>
      <c r="Q213" s="78">
        <v>7247.31</v>
      </c>
      <c r="R213" s="78">
        <v>7256.18</v>
      </c>
      <c r="S213" s="78">
        <v>7341.08</v>
      </c>
      <c r="T213" s="78">
        <v>7307.42</v>
      </c>
      <c r="U213" s="78">
        <v>7272.45</v>
      </c>
      <c r="V213" s="78">
        <v>7222.67</v>
      </c>
      <c r="W213" s="78">
        <v>7180.31</v>
      </c>
      <c r="X213" s="78">
        <v>7146.78</v>
      </c>
      <c r="Y213" s="78">
        <v>7033.72</v>
      </c>
      <c r="Z213" s="1"/>
    </row>
    <row r="214" spans="1:27" s="43" customFormat="1" x14ac:dyDescent="0.25">
      <c r="A214" s="78">
        <v>26</v>
      </c>
      <c r="B214" s="78">
        <v>7057.3</v>
      </c>
      <c r="C214" s="78">
        <v>7172.77</v>
      </c>
      <c r="D214" s="78">
        <v>7175.12</v>
      </c>
      <c r="E214" s="78">
        <v>7218.45</v>
      </c>
      <c r="F214" s="78">
        <v>7233.41</v>
      </c>
      <c r="G214" s="78">
        <v>7309.42</v>
      </c>
      <c r="H214" s="78">
        <v>7338.12</v>
      </c>
      <c r="I214" s="78">
        <v>7345.37</v>
      </c>
      <c r="J214" s="78">
        <v>7358.25</v>
      </c>
      <c r="K214" s="78">
        <v>7365.6</v>
      </c>
      <c r="L214" s="78">
        <v>7362.21</v>
      </c>
      <c r="M214" s="78">
        <v>7361.17</v>
      </c>
      <c r="N214" s="78">
        <v>7357.28</v>
      </c>
      <c r="O214" s="78">
        <v>7355.33</v>
      </c>
      <c r="P214" s="78">
        <v>7353.2</v>
      </c>
      <c r="Q214" s="78">
        <v>7336.31</v>
      </c>
      <c r="R214" s="78">
        <v>7334.79</v>
      </c>
      <c r="S214" s="78">
        <v>7428.68</v>
      </c>
      <c r="T214" s="78">
        <v>7394.14</v>
      </c>
      <c r="U214" s="78">
        <v>7371.76</v>
      </c>
      <c r="V214" s="78">
        <v>7341.06</v>
      </c>
      <c r="W214" s="78">
        <v>7298.07</v>
      </c>
      <c r="X214" s="78">
        <v>7222.52</v>
      </c>
      <c r="Y214" s="78">
        <v>7135.97</v>
      </c>
      <c r="Z214" s="1"/>
    </row>
    <row r="215" spans="1:27" s="43" customFormat="1" x14ac:dyDescent="0.25">
      <c r="A215" s="78">
        <v>27</v>
      </c>
      <c r="B215" s="78">
        <v>7091.51</v>
      </c>
      <c r="C215" s="78">
        <v>7090.35</v>
      </c>
      <c r="D215" s="78">
        <v>7077.69</v>
      </c>
      <c r="E215" s="78">
        <v>7099.32</v>
      </c>
      <c r="F215" s="78">
        <v>7162.41</v>
      </c>
      <c r="G215" s="78">
        <v>7211.56</v>
      </c>
      <c r="H215" s="78">
        <v>7211.12</v>
      </c>
      <c r="I215" s="78">
        <v>7214.95</v>
      </c>
      <c r="J215" s="78">
        <v>7213.62</v>
      </c>
      <c r="K215" s="78">
        <v>7222.76</v>
      </c>
      <c r="L215" s="78">
        <v>7224.24</v>
      </c>
      <c r="M215" s="78">
        <v>7219.73</v>
      </c>
      <c r="N215" s="78">
        <v>7218.49</v>
      </c>
      <c r="O215" s="78">
        <v>7218.5</v>
      </c>
      <c r="P215" s="78">
        <v>7219.44</v>
      </c>
      <c r="Q215" s="78">
        <v>7199.47</v>
      </c>
      <c r="R215" s="78">
        <v>7206.74</v>
      </c>
      <c r="S215" s="78">
        <v>7297.81</v>
      </c>
      <c r="T215" s="78">
        <v>7263.79</v>
      </c>
      <c r="U215" s="78">
        <v>7267.47</v>
      </c>
      <c r="V215" s="78">
        <v>7215.45</v>
      </c>
      <c r="W215" s="78">
        <v>7190.3</v>
      </c>
      <c r="X215" s="78">
        <v>7082.65</v>
      </c>
      <c r="Y215" s="78">
        <v>6951.22</v>
      </c>
      <c r="Z215" s="1"/>
    </row>
    <row r="216" spans="1:27" s="43" customFormat="1" x14ac:dyDescent="0.25">
      <c r="A216" s="78">
        <v>28</v>
      </c>
      <c r="B216" s="78">
        <v>6492.65</v>
      </c>
      <c r="C216" s="78">
        <v>6470.9</v>
      </c>
      <c r="D216" s="78">
        <v>6552.27</v>
      </c>
      <c r="E216" s="78">
        <v>6810.61</v>
      </c>
      <c r="F216" s="78">
        <v>6815.13</v>
      </c>
      <c r="G216" s="78">
        <v>6962.82</v>
      </c>
      <c r="H216" s="78">
        <v>7013.89</v>
      </c>
      <c r="I216" s="78">
        <v>7082.04</v>
      </c>
      <c r="J216" s="78">
        <v>7108.47</v>
      </c>
      <c r="K216" s="78">
        <v>7120.59</v>
      </c>
      <c r="L216" s="78">
        <v>7112.88</v>
      </c>
      <c r="M216" s="78">
        <v>7115.85</v>
      </c>
      <c r="N216" s="78">
        <v>7158.51</v>
      </c>
      <c r="O216" s="78">
        <v>7160.19</v>
      </c>
      <c r="P216" s="78">
        <v>7165.25</v>
      </c>
      <c r="Q216" s="78">
        <v>7095.24</v>
      </c>
      <c r="R216" s="78">
        <v>7095.59</v>
      </c>
      <c r="S216" s="78">
        <v>7107.29</v>
      </c>
      <c r="T216" s="78">
        <v>7110.92</v>
      </c>
      <c r="U216" s="78">
        <v>7092.35</v>
      </c>
      <c r="V216" s="78">
        <v>7057.14</v>
      </c>
      <c r="W216" s="78">
        <v>6997.7</v>
      </c>
      <c r="X216" s="78">
        <v>6811.32</v>
      </c>
      <c r="Y216" s="78">
        <v>6698.43</v>
      </c>
      <c r="Z216" s="1"/>
    </row>
    <row r="217" spans="1:27" s="43" customFormat="1" x14ac:dyDescent="0.25">
      <c r="A217" s="78">
        <v>29</v>
      </c>
      <c r="B217" s="78">
        <v>6659.06</v>
      </c>
      <c r="C217" s="78">
        <v>6593.18</v>
      </c>
      <c r="D217" s="78">
        <v>6914.6</v>
      </c>
      <c r="E217" s="78">
        <v>6966.7</v>
      </c>
      <c r="F217" s="78">
        <v>6971.13</v>
      </c>
      <c r="G217" s="78">
        <v>7027.52</v>
      </c>
      <c r="H217" s="78">
        <v>7041.92</v>
      </c>
      <c r="I217" s="78">
        <v>7082.16</v>
      </c>
      <c r="J217" s="78">
        <v>7123.99</v>
      </c>
      <c r="K217" s="78">
        <v>7126.67</v>
      </c>
      <c r="L217" s="78">
        <v>7129.45</v>
      </c>
      <c r="M217" s="78">
        <v>7147.26</v>
      </c>
      <c r="N217" s="78">
        <v>7195.71</v>
      </c>
      <c r="O217" s="78">
        <v>7192.78</v>
      </c>
      <c r="P217" s="78">
        <v>7193.22</v>
      </c>
      <c r="Q217" s="78">
        <v>7108.62</v>
      </c>
      <c r="R217" s="78">
        <v>7107.87</v>
      </c>
      <c r="S217" s="78">
        <v>7103.03</v>
      </c>
      <c r="T217" s="78">
        <v>7112.49</v>
      </c>
      <c r="U217" s="78">
        <v>7101.44</v>
      </c>
      <c r="V217" s="78">
        <v>7088.25</v>
      </c>
      <c r="W217" s="78">
        <v>7036.72</v>
      </c>
      <c r="X217" s="78">
        <v>6964.95</v>
      </c>
      <c r="Y217" s="78">
        <v>6834.67</v>
      </c>
      <c r="Z217" s="1"/>
    </row>
    <row r="218" spans="1:27" s="43" customFormat="1" x14ac:dyDescent="0.25">
      <c r="A218" s="78">
        <v>30</v>
      </c>
      <c r="B218" s="78">
        <v>6778.59</v>
      </c>
      <c r="C218" s="78">
        <v>6749.67</v>
      </c>
      <c r="D218" s="78">
        <v>6968.26</v>
      </c>
      <c r="E218" s="78">
        <v>7055.91</v>
      </c>
      <c r="F218" s="78">
        <v>7067.73</v>
      </c>
      <c r="G218" s="78">
        <v>7111.73</v>
      </c>
      <c r="H218" s="78">
        <v>7146.76</v>
      </c>
      <c r="I218" s="78">
        <v>7176.94</v>
      </c>
      <c r="J218" s="78">
        <v>7194.46</v>
      </c>
      <c r="K218" s="78">
        <v>7205.57</v>
      </c>
      <c r="L218" s="78">
        <v>7196.93</v>
      </c>
      <c r="M218" s="78">
        <v>7202.25</v>
      </c>
      <c r="N218" s="78">
        <v>7201.99</v>
      </c>
      <c r="O218" s="78">
        <v>7191.6</v>
      </c>
      <c r="P218" s="78">
        <v>7192.76</v>
      </c>
      <c r="Q218" s="78">
        <v>7173.54</v>
      </c>
      <c r="R218" s="78">
        <v>7170.71</v>
      </c>
      <c r="S218" s="78">
        <v>7159.68</v>
      </c>
      <c r="T218" s="78">
        <v>7144.67</v>
      </c>
      <c r="U218" s="78">
        <v>7173.38</v>
      </c>
      <c r="V218" s="78">
        <v>7166.75</v>
      </c>
      <c r="W218" s="78">
        <v>7120.31</v>
      </c>
      <c r="X218" s="78">
        <v>7049.21</v>
      </c>
      <c r="Y218" s="78">
        <v>6909.82</v>
      </c>
      <c r="Z218" s="1"/>
    </row>
    <row r="219" spans="1:27" s="43" customFormat="1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1"/>
    </row>
    <row r="220" spans="1:27" s="43" customForma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1"/>
    </row>
    <row r="221" spans="1:27" s="43" customFormat="1" ht="15" customHeight="1" x14ac:dyDescent="0.25">
      <c r="A221" s="29"/>
      <c r="B221" s="29" t="s">
        <v>97</v>
      </c>
      <c r="C221" s="27"/>
      <c r="D221" s="27"/>
      <c r="E221" s="27"/>
      <c r="F221" s="27"/>
      <c r="G221" s="27"/>
      <c r="H221" s="29"/>
      <c r="I221" s="6"/>
      <c r="J221" s="1"/>
      <c r="K221" s="1"/>
      <c r="L221" s="1"/>
      <c r="M221" s="27"/>
      <c r="N221" s="1"/>
      <c r="O221" s="29"/>
      <c r="P221" s="9">
        <v>897889.11</v>
      </c>
      <c r="Q221" s="9"/>
      <c r="R221" s="27"/>
      <c r="S221" s="29"/>
      <c r="T221" s="27"/>
      <c r="U221" s="27"/>
      <c r="V221" s="27"/>
      <c r="W221" s="27"/>
      <c r="X221" s="27"/>
      <c r="Y221" s="27"/>
      <c r="Z221" s="1"/>
    </row>
    <row r="222" spans="1:27" s="43" customForma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8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1"/>
    </row>
    <row r="223" spans="1:27" ht="12.75" x14ac:dyDescent="0.2">
      <c r="B223" s="1" t="s">
        <v>98</v>
      </c>
      <c r="R223" s="102">
        <f>'ПУСВНЦ (до 670 кВт)'!R223</f>
        <v>5382.92</v>
      </c>
      <c r="AA223" s="1"/>
    </row>
    <row r="224" spans="1:27" ht="12.75" x14ac:dyDescent="0.2">
      <c r="R224" s="6"/>
      <c r="AA224" s="1"/>
    </row>
    <row r="225" spans="1:26" s="43" customFormat="1" ht="15.7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8" t="s">
        <v>99</v>
      </c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1"/>
    </row>
    <row r="226" spans="1:26" s="43" customForma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8" t="s">
        <v>100</v>
      </c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1"/>
    </row>
    <row r="227" spans="1:26" s="43" customForma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8" t="s">
        <v>101</v>
      </c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1"/>
    </row>
    <row r="228" spans="1:26" s="43" customForma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8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1"/>
    </row>
    <row r="229" spans="1:26" s="43" customFormat="1" x14ac:dyDescent="0.25">
      <c r="A229" s="29"/>
      <c r="B229" s="29" t="s">
        <v>102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1"/>
    </row>
    <row r="230" spans="1:26" s="43" customFormat="1" x14ac:dyDescent="0.25">
      <c r="A230" s="29"/>
      <c r="B230" s="29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1"/>
    </row>
    <row r="231" spans="1:26" s="43" customFormat="1" ht="24.75" customHeight="1" x14ac:dyDescent="0.25">
      <c r="A231" s="25"/>
      <c r="B231" s="71" t="s">
        <v>103</v>
      </c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3"/>
      <c r="Z231" s="1"/>
    </row>
    <row r="232" spans="1:26" s="43" customFormat="1" ht="26.25" x14ac:dyDescent="0.25">
      <c r="A232" s="74" t="s">
        <v>69</v>
      </c>
      <c r="B232" s="75" t="s">
        <v>70</v>
      </c>
      <c r="C232" s="26" t="s">
        <v>71</v>
      </c>
      <c r="D232" s="26" t="s">
        <v>72</v>
      </c>
      <c r="E232" s="26" t="s">
        <v>73</v>
      </c>
      <c r="F232" s="26" t="s">
        <v>74</v>
      </c>
      <c r="G232" s="26" t="s">
        <v>75</v>
      </c>
      <c r="H232" s="26" t="s">
        <v>76</v>
      </c>
      <c r="I232" s="26" t="s">
        <v>77</v>
      </c>
      <c r="J232" s="26" t="s">
        <v>78</v>
      </c>
      <c r="K232" s="26" t="s">
        <v>79</v>
      </c>
      <c r="L232" s="26" t="s">
        <v>80</v>
      </c>
      <c r="M232" s="26" t="s">
        <v>81</v>
      </c>
      <c r="N232" s="26" t="s">
        <v>82</v>
      </c>
      <c r="O232" s="26" t="s">
        <v>83</v>
      </c>
      <c r="P232" s="26" t="s">
        <v>84</v>
      </c>
      <c r="Q232" s="26" t="s">
        <v>85</v>
      </c>
      <c r="R232" s="26" t="s">
        <v>86</v>
      </c>
      <c r="S232" s="26" t="s">
        <v>87</v>
      </c>
      <c r="T232" s="26" t="s">
        <v>88</v>
      </c>
      <c r="U232" s="26" t="s">
        <v>89</v>
      </c>
      <c r="V232" s="26" t="s">
        <v>90</v>
      </c>
      <c r="W232" s="26" t="s">
        <v>91</v>
      </c>
      <c r="X232" s="26" t="s">
        <v>92</v>
      </c>
      <c r="Y232" s="26" t="s">
        <v>93</v>
      </c>
      <c r="Z232" s="1"/>
    </row>
    <row r="233" spans="1:26" s="43" customFormat="1" x14ac:dyDescent="0.25">
      <c r="A233" s="76">
        <v>1</v>
      </c>
      <c r="B233" s="78">
        <v>2442.88</v>
      </c>
      <c r="C233" s="78">
        <v>2436.7800000000002</v>
      </c>
      <c r="D233" s="78">
        <v>2480.79</v>
      </c>
      <c r="E233" s="78">
        <v>2442.59</v>
      </c>
      <c r="F233" s="78">
        <v>2581.63</v>
      </c>
      <c r="G233" s="78">
        <v>2740.78</v>
      </c>
      <c r="H233" s="78">
        <v>2805.05</v>
      </c>
      <c r="I233" s="78">
        <v>2887.11</v>
      </c>
      <c r="J233" s="78">
        <v>2952.36</v>
      </c>
      <c r="K233" s="78">
        <v>2941.14</v>
      </c>
      <c r="L233" s="78">
        <v>2917.28</v>
      </c>
      <c r="M233" s="78">
        <v>2920.78</v>
      </c>
      <c r="N233" s="78">
        <v>2891.8</v>
      </c>
      <c r="O233" s="78">
        <v>2908.04</v>
      </c>
      <c r="P233" s="78">
        <v>2900.25</v>
      </c>
      <c r="Q233" s="78">
        <v>2938.61</v>
      </c>
      <c r="R233" s="78">
        <v>2984.4</v>
      </c>
      <c r="S233" s="78">
        <v>2991.79</v>
      </c>
      <c r="T233" s="78">
        <v>2896.88</v>
      </c>
      <c r="U233" s="78">
        <v>2887.33</v>
      </c>
      <c r="V233" s="78">
        <v>2887.56</v>
      </c>
      <c r="W233" s="78">
        <v>2823.19</v>
      </c>
      <c r="X233" s="78">
        <v>2755.06</v>
      </c>
      <c r="Y233" s="78">
        <v>2715.93</v>
      </c>
      <c r="Z233" s="1">
        <v>4</v>
      </c>
    </row>
    <row r="234" spans="1:26" s="43" customFormat="1" x14ac:dyDescent="0.25">
      <c r="A234" s="78">
        <v>2</v>
      </c>
      <c r="B234" s="78">
        <v>2493.84</v>
      </c>
      <c r="C234" s="78">
        <v>2595.64</v>
      </c>
      <c r="D234" s="78">
        <v>2763.39</v>
      </c>
      <c r="E234" s="78">
        <v>2746.45</v>
      </c>
      <c r="F234" s="78">
        <v>2802</v>
      </c>
      <c r="G234" s="78">
        <v>2839.75</v>
      </c>
      <c r="H234" s="78">
        <v>2853.17</v>
      </c>
      <c r="I234" s="78">
        <v>2882.2</v>
      </c>
      <c r="J234" s="78">
        <v>2907.34</v>
      </c>
      <c r="K234" s="78">
        <v>2890.87</v>
      </c>
      <c r="L234" s="78">
        <v>2878.37</v>
      </c>
      <c r="M234" s="78">
        <v>2860.96</v>
      </c>
      <c r="N234" s="78">
        <v>2854.08</v>
      </c>
      <c r="O234" s="78">
        <v>2861.77</v>
      </c>
      <c r="P234" s="78">
        <v>2851.63</v>
      </c>
      <c r="Q234" s="78">
        <v>2845.44</v>
      </c>
      <c r="R234" s="78">
        <v>2885.54</v>
      </c>
      <c r="S234" s="78">
        <v>2881.79</v>
      </c>
      <c r="T234" s="78">
        <v>2824.62</v>
      </c>
      <c r="U234" s="78">
        <v>2769.12</v>
      </c>
      <c r="V234" s="78">
        <v>2794.47</v>
      </c>
      <c r="W234" s="78">
        <v>2754.17</v>
      </c>
      <c r="X234" s="78">
        <v>2469.39</v>
      </c>
      <c r="Y234" s="78">
        <v>2433.46</v>
      </c>
      <c r="Z234" s="1"/>
    </row>
    <row r="235" spans="1:26" s="43" customFormat="1" x14ac:dyDescent="0.25">
      <c r="A235" s="78">
        <v>3</v>
      </c>
      <c r="B235" s="78">
        <v>2569.8200000000002</v>
      </c>
      <c r="C235" s="78">
        <v>2605.89</v>
      </c>
      <c r="D235" s="78">
        <v>2757.8</v>
      </c>
      <c r="E235" s="78">
        <v>2700.06</v>
      </c>
      <c r="F235" s="78">
        <v>2825.98</v>
      </c>
      <c r="G235" s="78">
        <v>2836.98</v>
      </c>
      <c r="H235" s="78">
        <v>2867.62</v>
      </c>
      <c r="I235" s="78">
        <v>2944.26</v>
      </c>
      <c r="J235" s="78">
        <v>2966.78</v>
      </c>
      <c r="K235" s="78">
        <v>2970.79</v>
      </c>
      <c r="L235" s="78">
        <v>2948.25</v>
      </c>
      <c r="M235" s="78">
        <v>2943</v>
      </c>
      <c r="N235" s="78">
        <v>2936.92</v>
      </c>
      <c r="O235" s="78">
        <v>2963.37</v>
      </c>
      <c r="P235" s="78">
        <v>2978.29</v>
      </c>
      <c r="Q235" s="78">
        <v>2968.51</v>
      </c>
      <c r="R235" s="78">
        <v>2983.38</v>
      </c>
      <c r="S235" s="78">
        <v>2976.73</v>
      </c>
      <c r="T235" s="78">
        <v>2916.55</v>
      </c>
      <c r="U235" s="78">
        <v>2889.02</v>
      </c>
      <c r="V235" s="78">
        <v>2898.64</v>
      </c>
      <c r="W235" s="78">
        <v>2835.22</v>
      </c>
      <c r="X235" s="78">
        <v>2803.88</v>
      </c>
      <c r="Y235" s="78">
        <v>2709.02</v>
      </c>
      <c r="Z235" s="1"/>
    </row>
    <row r="236" spans="1:26" s="43" customFormat="1" x14ac:dyDescent="0.25">
      <c r="A236" s="78">
        <v>4</v>
      </c>
      <c r="B236" s="78">
        <v>2589.4899999999998</v>
      </c>
      <c r="C236" s="78">
        <v>2499.5100000000002</v>
      </c>
      <c r="D236" s="78">
        <v>2586.64</v>
      </c>
      <c r="E236" s="78">
        <v>2551.04</v>
      </c>
      <c r="F236" s="78">
        <v>2664.97</v>
      </c>
      <c r="G236" s="78">
        <v>2754</v>
      </c>
      <c r="H236" s="78">
        <v>2810.13</v>
      </c>
      <c r="I236" s="78">
        <v>2912.89</v>
      </c>
      <c r="J236" s="78">
        <v>2910.65</v>
      </c>
      <c r="K236" s="78">
        <v>2911.85</v>
      </c>
      <c r="L236" s="78">
        <v>2897.02</v>
      </c>
      <c r="M236" s="78">
        <v>2893.3</v>
      </c>
      <c r="N236" s="78">
        <v>2880.08</v>
      </c>
      <c r="O236" s="78">
        <v>2887.32</v>
      </c>
      <c r="P236" s="78">
        <v>2898.7</v>
      </c>
      <c r="Q236" s="78">
        <v>2895.87</v>
      </c>
      <c r="R236" s="78">
        <v>2894.83</v>
      </c>
      <c r="S236" s="78">
        <v>2900.42</v>
      </c>
      <c r="T236" s="78">
        <v>2866.99</v>
      </c>
      <c r="U236" s="78">
        <v>2835.76</v>
      </c>
      <c r="V236" s="78">
        <v>2854.7</v>
      </c>
      <c r="W236" s="78">
        <v>2820.99</v>
      </c>
      <c r="X236" s="78">
        <v>2766.15</v>
      </c>
      <c r="Y236" s="78">
        <v>2628.39</v>
      </c>
      <c r="Z236" s="1"/>
    </row>
    <row r="237" spans="1:26" s="43" customFormat="1" x14ac:dyDescent="0.25">
      <c r="A237" s="78">
        <v>5</v>
      </c>
      <c r="B237" s="78">
        <v>2732.41</v>
      </c>
      <c r="C237" s="78">
        <v>2723.45</v>
      </c>
      <c r="D237" s="78">
        <v>2726.77</v>
      </c>
      <c r="E237" s="78">
        <v>2678.04</v>
      </c>
      <c r="F237" s="78">
        <v>2754.22</v>
      </c>
      <c r="G237" s="78">
        <v>2789.8</v>
      </c>
      <c r="H237" s="78">
        <v>2837.79</v>
      </c>
      <c r="I237" s="78">
        <v>2908.27</v>
      </c>
      <c r="J237" s="78">
        <v>2963.74</v>
      </c>
      <c r="K237" s="78">
        <v>2977.86</v>
      </c>
      <c r="L237" s="78">
        <v>2986.13</v>
      </c>
      <c r="M237" s="78">
        <v>2985.95</v>
      </c>
      <c r="N237" s="78">
        <v>2962.63</v>
      </c>
      <c r="O237" s="78">
        <v>2959.79</v>
      </c>
      <c r="P237" s="78">
        <v>2969.13</v>
      </c>
      <c r="Q237" s="78">
        <v>2949.79</v>
      </c>
      <c r="R237" s="78">
        <v>2947.06</v>
      </c>
      <c r="S237" s="78">
        <v>2946.08</v>
      </c>
      <c r="T237" s="78">
        <v>2916.54</v>
      </c>
      <c r="U237" s="78">
        <v>2870.04</v>
      </c>
      <c r="V237" s="78">
        <v>2882.42</v>
      </c>
      <c r="W237" s="78">
        <v>2831.69</v>
      </c>
      <c r="X237" s="78">
        <v>2743.15</v>
      </c>
      <c r="Y237" s="78">
        <v>2723.5</v>
      </c>
      <c r="Z237" s="1"/>
    </row>
    <row r="238" spans="1:26" s="43" customFormat="1" x14ac:dyDescent="0.25">
      <c r="A238" s="78">
        <v>6</v>
      </c>
      <c r="B238" s="78">
        <v>2788.49</v>
      </c>
      <c r="C238" s="78">
        <v>2779.6</v>
      </c>
      <c r="D238" s="78">
        <v>2804.51</v>
      </c>
      <c r="E238" s="78">
        <v>2814.97</v>
      </c>
      <c r="F238" s="78">
        <v>2834.45</v>
      </c>
      <c r="G238" s="78">
        <v>2802.79</v>
      </c>
      <c r="H238" s="78">
        <v>2873.66</v>
      </c>
      <c r="I238" s="78">
        <v>2880.62</v>
      </c>
      <c r="J238" s="78">
        <v>2933.98</v>
      </c>
      <c r="K238" s="78">
        <v>2969.47</v>
      </c>
      <c r="L238" s="78">
        <v>2961.89</v>
      </c>
      <c r="M238" s="78">
        <v>2958.57</v>
      </c>
      <c r="N238" s="78">
        <v>2947.24</v>
      </c>
      <c r="O238" s="78">
        <v>2954.54</v>
      </c>
      <c r="P238" s="78">
        <v>2947.36</v>
      </c>
      <c r="Q238" s="78">
        <v>2977.27</v>
      </c>
      <c r="R238" s="78">
        <v>3008.06</v>
      </c>
      <c r="S238" s="78">
        <v>3009.68</v>
      </c>
      <c r="T238" s="78">
        <v>3046.52</v>
      </c>
      <c r="U238" s="78">
        <v>3075.09</v>
      </c>
      <c r="V238" s="78">
        <v>3005.06</v>
      </c>
      <c r="W238" s="78">
        <v>2942.72</v>
      </c>
      <c r="X238" s="78">
        <v>2838.19</v>
      </c>
      <c r="Y238" s="78">
        <v>2789.24</v>
      </c>
      <c r="Z238" s="1"/>
    </row>
    <row r="239" spans="1:26" s="43" customFormat="1" x14ac:dyDescent="0.25">
      <c r="A239" s="78">
        <v>7</v>
      </c>
      <c r="B239" s="78">
        <v>2677.75</v>
      </c>
      <c r="C239" s="78">
        <v>2665.07</v>
      </c>
      <c r="D239" s="78">
        <v>2668.11</v>
      </c>
      <c r="E239" s="78">
        <v>2674.6</v>
      </c>
      <c r="F239" s="78">
        <v>2705.43</v>
      </c>
      <c r="G239" s="78">
        <v>2731.34</v>
      </c>
      <c r="H239" s="78">
        <v>2736.41</v>
      </c>
      <c r="I239" s="78">
        <v>2825.62</v>
      </c>
      <c r="J239" s="78">
        <v>2815.46</v>
      </c>
      <c r="K239" s="78">
        <v>2802.09</v>
      </c>
      <c r="L239" s="78">
        <v>2730.7</v>
      </c>
      <c r="M239" s="78">
        <v>2730.49</v>
      </c>
      <c r="N239" s="78">
        <v>2730.12</v>
      </c>
      <c r="O239" s="78">
        <v>2728.46</v>
      </c>
      <c r="P239" s="78">
        <v>2726.08</v>
      </c>
      <c r="Q239" s="78">
        <v>2770.4</v>
      </c>
      <c r="R239" s="78">
        <v>2851.66</v>
      </c>
      <c r="S239" s="78">
        <v>2868.98</v>
      </c>
      <c r="T239" s="78">
        <v>2887.25</v>
      </c>
      <c r="U239" s="78">
        <v>2805.14</v>
      </c>
      <c r="V239" s="78">
        <v>2749.21</v>
      </c>
      <c r="W239" s="78">
        <v>2700.1</v>
      </c>
      <c r="X239" s="78">
        <v>2589.92</v>
      </c>
      <c r="Y239" s="78">
        <v>2475.44</v>
      </c>
      <c r="Z239" s="1"/>
    </row>
    <row r="240" spans="1:26" s="43" customFormat="1" x14ac:dyDescent="0.25">
      <c r="A240" s="78">
        <v>8</v>
      </c>
      <c r="B240" s="78">
        <v>2472.91</v>
      </c>
      <c r="C240" s="78">
        <v>2474.36</v>
      </c>
      <c r="D240" s="78">
        <v>2540.37</v>
      </c>
      <c r="E240" s="78">
        <v>2614.91</v>
      </c>
      <c r="F240" s="78">
        <v>2691.52</v>
      </c>
      <c r="G240" s="78">
        <v>2713.85</v>
      </c>
      <c r="H240" s="78">
        <v>2740.63</v>
      </c>
      <c r="I240" s="78">
        <v>2784.99</v>
      </c>
      <c r="J240" s="78">
        <v>2788.72</v>
      </c>
      <c r="K240" s="78">
        <v>2785.95</v>
      </c>
      <c r="L240" s="78">
        <v>2777.19</v>
      </c>
      <c r="M240" s="78">
        <v>2777.56</v>
      </c>
      <c r="N240" s="78">
        <v>2783.87</v>
      </c>
      <c r="O240" s="78">
        <v>2791.48</v>
      </c>
      <c r="P240" s="78">
        <v>2793.98</v>
      </c>
      <c r="Q240" s="78">
        <v>2803.34</v>
      </c>
      <c r="R240" s="78">
        <v>2820.27</v>
      </c>
      <c r="S240" s="78">
        <v>2825.8</v>
      </c>
      <c r="T240" s="78">
        <v>2848.07</v>
      </c>
      <c r="U240" s="78">
        <v>2797.12</v>
      </c>
      <c r="V240" s="78">
        <v>2716.77</v>
      </c>
      <c r="W240" s="78">
        <v>2682.42</v>
      </c>
      <c r="X240" s="78">
        <v>2599.33</v>
      </c>
      <c r="Y240" s="78">
        <v>2521.0300000000002</v>
      </c>
      <c r="Z240" s="1"/>
    </row>
    <row r="241" spans="1:25" x14ac:dyDescent="0.25">
      <c r="A241" s="78">
        <v>9</v>
      </c>
      <c r="B241" s="78">
        <v>2529.12</v>
      </c>
      <c r="C241" s="78">
        <v>2490.5</v>
      </c>
      <c r="D241" s="78">
        <v>2683.36</v>
      </c>
      <c r="E241" s="78">
        <v>2791.02</v>
      </c>
      <c r="F241" s="78">
        <v>2906.14</v>
      </c>
      <c r="G241" s="78">
        <v>2920.03</v>
      </c>
      <c r="H241" s="78">
        <v>2937.07</v>
      </c>
      <c r="I241" s="78">
        <v>2949.61</v>
      </c>
      <c r="J241" s="78">
        <v>2952.76</v>
      </c>
      <c r="K241" s="78">
        <v>2950.64</v>
      </c>
      <c r="L241" s="78">
        <v>2936.26</v>
      </c>
      <c r="M241" s="78">
        <v>2932.45</v>
      </c>
      <c r="N241" s="78">
        <v>2939.02</v>
      </c>
      <c r="O241" s="78">
        <v>2939.78</v>
      </c>
      <c r="P241" s="78">
        <v>2940.43</v>
      </c>
      <c r="Q241" s="78">
        <v>2953.82</v>
      </c>
      <c r="R241" s="78">
        <v>3006.31</v>
      </c>
      <c r="S241" s="78">
        <v>3008.75</v>
      </c>
      <c r="T241" s="78">
        <v>3018.72</v>
      </c>
      <c r="U241" s="78">
        <v>2960.7</v>
      </c>
      <c r="V241" s="78">
        <v>2878.42</v>
      </c>
      <c r="W241" s="78">
        <v>2822.83</v>
      </c>
      <c r="X241" s="78">
        <v>2713.55</v>
      </c>
      <c r="Y241" s="78">
        <v>2672.43</v>
      </c>
    </row>
    <row r="242" spans="1:25" x14ac:dyDescent="0.25">
      <c r="A242" s="78">
        <v>10</v>
      </c>
      <c r="B242" s="78">
        <v>2667.83</v>
      </c>
      <c r="C242" s="78">
        <v>2665.53</v>
      </c>
      <c r="D242" s="78">
        <v>2758.98</v>
      </c>
      <c r="E242" s="78">
        <v>2735.38</v>
      </c>
      <c r="F242" s="78">
        <v>2777.47</v>
      </c>
      <c r="G242" s="78">
        <v>2812.59</v>
      </c>
      <c r="H242" s="78">
        <v>2852.01</v>
      </c>
      <c r="I242" s="78">
        <v>2885.28</v>
      </c>
      <c r="J242" s="78">
        <v>2884.43</v>
      </c>
      <c r="K242" s="78">
        <v>2882.22</v>
      </c>
      <c r="L242" s="78">
        <v>2876.12</v>
      </c>
      <c r="M242" s="78">
        <v>2865.48</v>
      </c>
      <c r="N242" s="78">
        <v>2857.13</v>
      </c>
      <c r="O242" s="78">
        <v>2827.35</v>
      </c>
      <c r="P242" s="78">
        <v>2846.71</v>
      </c>
      <c r="Q242" s="78">
        <v>2846.19</v>
      </c>
      <c r="R242" s="78">
        <v>2919.58</v>
      </c>
      <c r="S242" s="78">
        <v>2916.42</v>
      </c>
      <c r="T242" s="78">
        <v>2928.71</v>
      </c>
      <c r="U242" s="78">
        <v>2865.32</v>
      </c>
      <c r="V242" s="78">
        <v>2817.22</v>
      </c>
      <c r="W242" s="78">
        <v>2775.28</v>
      </c>
      <c r="X242" s="78">
        <v>2713.13</v>
      </c>
      <c r="Y242" s="78">
        <v>2667.23</v>
      </c>
    </row>
    <row r="243" spans="1:25" x14ac:dyDescent="0.25">
      <c r="A243" s="78">
        <v>11</v>
      </c>
      <c r="B243" s="78">
        <v>2532.14</v>
      </c>
      <c r="C243" s="78">
        <v>2534.16</v>
      </c>
      <c r="D243" s="78">
        <v>2561.34</v>
      </c>
      <c r="E243" s="78">
        <v>2537.38</v>
      </c>
      <c r="F243" s="78">
        <v>2586.91</v>
      </c>
      <c r="G243" s="78">
        <v>2689.48</v>
      </c>
      <c r="H243" s="78">
        <v>2713.45</v>
      </c>
      <c r="I243" s="78">
        <v>2739.25</v>
      </c>
      <c r="J243" s="78">
        <v>2741.39</v>
      </c>
      <c r="K243" s="78">
        <v>2742.09</v>
      </c>
      <c r="L243" s="78">
        <v>2741.25</v>
      </c>
      <c r="M243" s="78">
        <v>2746.48</v>
      </c>
      <c r="N243" s="78">
        <v>2746.28</v>
      </c>
      <c r="O243" s="78">
        <v>2719.09</v>
      </c>
      <c r="P243" s="78">
        <v>2716.85</v>
      </c>
      <c r="Q243" s="78">
        <v>2719.67</v>
      </c>
      <c r="R243" s="78">
        <v>2725.73</v>
      </c>
      <c r="S243" s="78">
        <v>2724.15</v>
      </c>
      <c r="T243" s="78">
        <v>2714.97</v>
      </c>
      <c r="U243" s="78">
        <v>2614.6999999999998</v>
      </c>
      <c r="V243" s="78">
        <v>2700.56</v>
      </c>
      <c r="W243" s="78">
        <v>2647.27</v>
      </c>
      <c r="X243" s="78">
        <v>2550.11</v>
      </c>
      <c r="Y243" s="78">
        <v>2542.6999999999998</v>
      </c>
    </row>
    <row r="244" spans="1:25" x14ac:dyDescent="0.25">
      <c r="A244" s="78">
        <v>12</v>
      </c>
      <c r="B244" s="78">
        <v>2505.89</v>
      </c>
      <c r="C244" s="78">
        <v>2504.2600000000002</v>
      </c>
      <c r="D244" s="78">
        <v>2537.0500000000002</v>
      </c>
      <c r="E244" s="78">
        <v>2517.16</v>
      </c>
      <c r="F244" s="78">
        <v>2552.59</v>
      </c>
      <c r="G244" s="78">
        <v>2565.12</v>
      </c>
      <c r="H244" s="78">
        <v>2655.86</v>
      </c>
      <c r="I244" s="78">
        <v>2707.67</v>
      </c>
      <c r="J244" s="78">
        <v>2733.71</v>
      </c>
      <c r="K244" s="78">
        <v>2729.24</v>
      </c>
      <c r="L244" s="78">
        <v>2726.28</v>
      </c>
      <c r="M244" s="78">
        <v>2707.63</v>
      </c>
      <c r="N244" s="78">
        <v>2727.04</v>
      </c>
      <c r="O244" s="78">
        <v>2726.15</v>
      </c>
      <c r="P244" s="78">
        <v>2705.94</v>
      </c>
      <c r="Q244" s="78">
        <v>2730.79</v>
      </c>
      <c r="R244" s="78">
        <v>2792.81</v>
      </c>
      <c r="S244" s="78">
        <v>2809.12</v>
      </c>
      <c r="T244" s="78">
        <v>2732.12</v>
      </c>
      <c r="U244" s="78">
        <v>2703.38</v>
      </c>
      <c r="V244" s="78">
        <v>2718.7</v>
      </c>
      <c r="W244" s="78">
        <v>2659</v>
      </c>
      <c r="X244" s="78">
        <v>2630.54</v>
      </c>
      <c r="Y244" s="78">
        <v>2562.59</v>
      </c>
    </row>
    <row r="245" spans="1:25" x14ac:dyDescent="0.25">
      <c r="A245" s="78">
        <v>13</v>
      </c>
      <c r="B245" s="78">
        <v>2565.08</v>
      </c>
      <c r="C245" s="78">
        <v>2549.3000000000002</v>
      </c>
      <c r="D245" s="78">
        <v>2549.77</v>
      </c>
      <c r="E245" s="78">
        <v>2537.44</v>
      </c>
      <c r="F245" s="78">
        <v>2566.7800000000002</v>
      </c>
      <c r="G245" s="78">
        <v>2623.32</v>
      </c>
      <c r="H245" s="78">
        <v>2644.25</v>
      </c>
      <c r="I245" s="78">
        <v>2692.04</v>
      </c>
      <c r="J245" s="78">
        <v>2718.59</v>
      </c>
      <c r="K245" s="78">
        <v>2720.45</v>
      </c>
      <c r="L245" s="78">
        <v>2720.14</v>
      </c>
      <c r="M245" s="78">
        <v>2720.09</v>
      </c>
      <c r="N245" s="78">
        <v>2718.59</v>
      </c>
      <c r="O245" s="78">
        <v>2717.57</v>
      </c>
      <c r="P245" s="78">
        <v>2718.34</v>
      </c>
      <c r="Q245" s="78">
        <v>2724.93</v>
      </c>
      <c r="R245" s="78">
        <v>2770.8</v>
      </c>
      <c r="S245" s="78">
        <v>2794.43</v>
      </c>
      <c r="T245" s="78">
        <v>2780.93</v>
      </c>
      <c r="U245" s="78">
        <v>2711.78</v>
      </c>
      <c r="V245" s="78">
        <v>2702.96</v>
      </c>
      <c r="W245" s="78">
        <v>2664.29</v>
      </c>
      <c r="X245" s="78">
        <v>2601</v>
      </c>
      <c r="Y245" s="78">
        <v>2556.1799999999998</v>
      </c>
    </row>
    <row r="246" spans="1:25" x14ac:dyDescent="0.25">
      <c r="A246" s="78">
        <v>14</v>
      </c>
      <c r="B246" s="78">
        <v>2535.6799999999998</v>
      </c>
      <c r="C246" s="78">
        <v>2534.54</v>
      </c>
      <c r="D246" s="78">
        <v>2539.19</v>
      </c>
      <c r="E246" s="78">
        <v>2557.27</v>
      </c>
      <c r="F246" s="78">
        <v>2610.33</v>
      </c>
      <c r="G246" s="78">
        <v>2694.06</v>
      </c>
      <c r="H246" s="78">
        <v>2775.5</v>
      </c>
      <c r="I246" s="78">
        <v>2777.99</v>
      </c>
      <c r="J246" s="78">
        <v>2777.87</v>
      </c>
      <c r="K246" s="78">
        <v>2777.79</v>
      </c>
      <c r="L246" s="78">
        <v>2778.2</v>
      </c>
      <c r="M246" s="78">
        <v>2777.89</v>
      </c>
      <c r="N246" s="78">
        <v>2772.24</v>
      </c>
      <c r="O246" s="78">
        <v>2768.81</v>
      </c>
      <c r="P246" s="78">
        <v>2770.29</v>
      </c>
      <c r="Q246" s="78">
        <v>2767.14</v>
      </c>
      <c r="R246" s="78">
        <v>2779.67</v>
      </c>
      <c r="S246" s="78">
        <v>2782.42</v>
      </c>
      <c r="T246" s="78">
        <v>2727.26</v>
      </c>
      <c r="U246" s="78">
        <v>2652.58</v>
      </c>
      <c r="V246" s="78">
        <v>2671.61</v>
      </c>
      <c r="W246" s="78">
        <v>2641.75</v>
      </c>
      <c r="X246" s="78">
        <v>2554.71</v>
      </c>
      <c r="Y246" s="78">
        <v>2498.69</v>
      </c>
    </row>
    <row r="247" spans="1:25" x14ac:dyDescent="0.25">
      <c r="A247" s="78">
        <v>15</v>
      </c>
      <c r="B247" s="78">
        <v>2504.1</v>
      </c>
      <c r="C247" s="78">
        <v>2476.0500000000002</v>
      </c>
      <c r="D247" s="78">
        <v>2499.91</v>
      </c>
      <c r="E247" s="78">
        <v>2494.81</v>
      </c>
      <c r="F247" s="78">
        <v>2620.5500000000002</v>
      </c>
      <c r="G247" s="78">
        <v>2682.12</v>
      </c>
      <c r="H247" s="78">
        <v>2722.35</v>
      </c>
      <c r="I247" s="78">
        <v>2752.35</v>
      </c>
      <c r="J247" s="78">
        <v>2766.91</v>
      </c>
      <c r="K247" s="78">
        <v>2765.62</v>
      </c>
      <c r="L247" s="78">
        <v>2762.45</v>
      </c>
      <c r="M247" s="78">
        <v>2775</v>
      </c>
      <c r="N247" s="78">
        <v>2795.01</v>
      </c>
      <c r="O247" s="78">
        <v>2804.91</v>
      </c>
      <c r="P247" s="78">
        <v>2809.99</v>
      </c>
      <c r="Q247" s="78">
        <v>2805.77</v>
      </c>
      <c r="R247" s="78">
        <v>2825.86</v>
      </c>
      <c r="S247" s="78">
        <v>2833.03</v>
      </c>
      <c r="T247" s="78">
        <v>2797.28</v>
      </c>
      <c r="U247" s="78">
        <v>2731.57</v>
      </c>
      <c r="V247" s="78">
        <v>2732.27</v>
      </c>
      <c r="W247" s="78">
        <v>2699.67</v>
      </c>
      <c r="X247" s="78">
        <v>2664</v>
      </c>
      <c r="Y247" s="78">
        <v>2525.3200000000002</v>
      </c>
    </row>
    <row r="248" spans="1:25" x14ac:dyDescent="0.25">
      <c r="A248" s="78">
        <v>16</v>
      </c>
      <c r="B248" s="78">
        <v>2635.55</v>
      </c>
      <c r="C248" s="78">
        <v>2631.77</v>
      </c>
      <c r="D248" s="78">
        <v>2647.38</v>
      </c>
      <c r="E248" s="78">
        <v>2650.96</v>
      </c>
      <c r="F248" s="78">
        <v>2719.41</v>
      </c>
      <c r="G248" s="78">
        <v>2754.22</v>
      </c>
      <c r="H248" s="78">
        <v>2817.74</v>
      </c>
      <c r="I248" s="78">
        <v>2832.1</v>
      </c>
      <c r="J248" s="78">
        <v>2824.25</v>
      </c>
      <c r="K248" s="78">
        <v>2821.6</v>
      </c>
      <c r="L248" s="78">
        <v>2878.41</v>
      </c>
      <c r="M248" s="78">
        <v>2815.66</v>
      </c>
      <c r="N248" s="78">
        <v>2861.09</v>
      </c>
      <c r="O248" s="78">
        <v>2860.54</v>
      </c>
      <c r="P248" s="78">
        <v>2867.25</v>
      </c>
      <c r="Q248" s="78">
        <v>2860.85</v>
      </c>
      <c r="R248" s="78">
        <v>2877.2</v>
      </c>
      <c r="S248" s="78">
        <v>2887.76</v>
      </c>
      <c r="T248" s="78">
        <v>2853</v>
      </c>
      <c r="U248" s="78">
        <v>2747.92</v>
      </c>
      <c r="V248" s="78">
        <v>2761.74</v>
      </c>
      <c r="W248" s="78">
        <v>2741.69</v>
      </c>
      <c r="X248" s="78">
        <v>2715.99</v>
      </c>
      <c r="Y248" s="78">
        <v>2659.66</v>
      </c>
    </row>
    <row r="249" spans="1:25" x14ac:dyDescent="0.25">
      <c r="A249" s="78">
        <v>17</v>
      </c>
      <c r="B249" s="78">
        <v>2625.7</v>
      </c>
      <c r="C249" s="78">
        <v>2622.84</v>
      </c>
      <c r="D249" s="78">
        <v>2637.16</v>
      </c>
      <c r="E249" s="78">
        <v>2637.61</v>
      </c>
      <c r="F249" s="78">
        <v>2689.61</v>
      </c>
      <c r="G249" s="78">
        <v>2738.03</v>
      </c>
      <c r="H249" s="78">
        <v>2844.82</v>
      </c>
      <c r="I249" s="78">
        <v>2865.06</v>
      </c>
      <c r="J249" s="78">
        <v>2868.14</v>
      </c>
      <c r="K249" s="78">
        <v>2861.73</v>
      </c>
      <c r="L249" s="78">
        <v>2838.88</v>
      </c>
      <c r="M249" s="78">
        <v>2844.12</v>
      </c>
      <c r="N249" s="78">
        <v>2828.95</v>
      </c>
      <c r="O249" s="78">
        <v>2840.11</v>
      </c>
      <c r="P249" s="78">
        <v>2845.93</v>
      </c>
      <c r="Q249" s="78">
        <v>2838.88</v>
      </c>
      <c r="R249" s="78">
        <v>2846.93</v>
      </c>
      <c r="S249" s="78">
        <v>2851.52</v>
      </c>
      <c r="T249" s="78">
        <v>2811.81</v>
      </c>
      <c r="U249" s="78">
        <v>2759.02</v>
      </c>
      <c r="V249" s="78">
        <v>2764.48</v>
      </c>
      <c r="W249" s="78">
        <v>2704.04</v>
      </c>
      <c r="X249" s="78">
        <v>2641.99</v>
      </c>
      <c r="Y249" s="78">
        <v>2621.1999999999998</v>
      </c>
    </row>
    <row r="250" spans="1:25" x14ac:dyDescent="0.25">
      <c r="A250" s="78">
        <v>18</v>
      </c>
      <c r="B250" s="78">
        <v>2629.62</v>
      </c>
      <c r="C250" s="78">
        <v>2653.49</v>
      </c>
      <c r="D250" s="78">
        <v>2682.62</v>
      </c>
      <c r="E250" s="78">
        <v>2751.21</v>
      </c>
      <c r="F250" s="78">
        <v>2775.86</v>
      </c>
      <c r="G250" s="78">
        <v>2820.21</v>
      </c>
      <c r="H250" s="78">
        <v>2878.06</v>
      </c>
      <c r="I250" s="78">
        <v>2900.18</v>
      </c>
      <c r="J250" s="78">
        <v>2924.26</v>
      </c>
      <c r="K250" s="78">
        <v>2911.05</v>
      </c>
      <c r="L250" s="78">
        <v>2902.99</v>
      </c>
      <c r="M250" s="78">
        <v>2868.65</v>
      </c>
      <c r="N250" s="78">
        <v>2848.05</v>
      </c>
      <c r="O250" s="78">
        <v>2858.88</v>
      </c>
      <c r="P250" s="78">
        <v>2855.95</v>
      </c>
      <c r="Q250" s="78">
        <v>2842.47</v>
      </c>
      <c r="R250" s="78">
        <v>2854.48</v>
      </c>
      <c r="S250" s="78">
        <v>2864.95</v>
      </c>
      <c r="T250" s="78">
        <v>2888.6</v>
      </c>
      <c r="U250" s="78">
        <v>2901.6</v>
      </c>
      <c r="V250" s="78">
        <v>2820.29</v>
      </c>
      <c r="W250" s="78">
        <v>2818.81</v>
      </c>
      <c r="X250" s="78">
        <v>2822.59</v>
      </c>
      <c r="Y250" s="78">
        <v>2735.76</v>
      </c>
    </row>
    <row r="251" spans="1:25" x14ac:dyDescent="0.25">
      <c r="A251" s="78">
        <v>19</v>
      </c>
      <c r="B251" s="78">
        <v>2734.72</v>
      </c>
      <c r="C251" s="78">
        <v>2718.14</v>
      </c>
      <c r="D251" s="78">
        <v>2721.6</v>
      </c>
      <c r="E251" s="78">
        <v>2613.87</v>
      </c>
      <c r="F251" s="78">
        <v>2709.56</v>
      </c>
      <c r="G251" s="78">
        <v>2756.47</v>
      </c>
      <c r="H251" s="78">
        <v>2809.72</v>
      </c>
      <c r="I251" s="78">
        <v>2893.32</v>
      </c>
      <c r="J251" s="78">
        <v>2916.71</v>
      </c>
      <c r="K251" s="78">
        <v>2918.47</v>
      </c>
      <c r="L251" s="78">
        <v>2903.28</v>
      </c>
      <c r="M251" s="78">
        <v>2898.77</v>
      </c>
      <c r="N251" s="78">
        <v>2895.16</v>
      </c>
      <c r="O251" s="78">
        <v>2895.04</v>
      </c>
      <c r="P251" s="78">
        <v>2893.45</v>
      </c>
      <c r="Q251" s="78">
        <v>2876.72</v>
      </c>
      <c r="R251" s="78">
        <v>2882.66</v>
      </c>
      <c r="S251" s="78">
        <v>2890.87</v>
      </c>
      <c r="T251" s="78">
        <v>2860.67</v>
      </c>
      <c r="U251" s="78">
        <v>2885.17</v>
      </c>
      <c r="V251" s="78">
        <v>2816.27</v>
      </c>
      <c r="W251" s="78">
        <v>2802.24</v>
      </c>
      <c r="X251" s="78">
        <v>2748.96</v>
      </c>
      <c r="Y251" s="78">
        <v>2705.84</v>
      </c>
    </row>
    <row r="252" spans="1:25" x14ac:dyDescent="0.25">
      <c r="A252" s="78">
        <v>20</v>
      </c>
      <c r="B252" s="78">
        <v>2656.64</v>
      </c>
      <c r="C252" s="78">
        <v>2641.47</v>
      </c>
      <c r="D252" s="78">
        <v>2633.52</v>
      </c>
      <c r="E252" s="78">
        <v>2536.56</v>
      </c>
      <c r="F252" s="78">
        <v>2630.66</v>
      </c>
      <c r="G252" s="78">
        <v>2622.72</v>
      </c>
      <c r="H252" s="78">
        <v>2642.66</v>
      </c>
      <c r="I252" s="78">
        <v>2682.17</v>
      </c>
      <c r="J252" s="78">
        <v>2701.39</v>
      </c>
      <c r="K252" s="78">
        <v>2745.9</v>
      </c>
      <c r="L252" s="78">
        <v>2733.27</v>
      </c>
      <c r="M252" s="78">
        <v>2739.51</v>
      </c>
      <c r="N252" s="78">
        <v>2782.32</v>
      </c>
      <c r="O252" s="78">
        <v>2787.98</v>
      </c>
      <c r="P252" s="78">
        <v>2792.73</v>
      </c>
      <c r="Q252" s="78">
        <v>2777.01</v>
      </c>
      <c r="R252" s="78">
        <v>2793.41</v>
      </c>
      <c r="S252" s="78">
        <v>2807.79</v>
      </c>
      <c r="T252" s="78">
        <v>2830.02</v>
      </c>
      <c r="U252" s="78">
        <v>2854.78</v>
      </c>
      <c r="V252" s="78">
        <v>2777</v>
      </c>
      <c r="W252" s="78">
        <v>2743.16</v>
      </c>
      <c r="X252" s="78">
        <v>2696.91</v>
      </c>
      <c r="Y252" s="78">
        <v>2652.94</v>
      </c>
    </row>
    <row r="253" spans="1:25" x14ac:dyDescent="0.25">
      <c r="A253" s="78">
        <v>21</v>
      </c>
      <c r="B253" s="78">
        <v>2479.88</v>
      </c>
      <c r="C253" s="78">
        <v>2476.92</v>
      </c>
      <c r="D253" s="78">
        <v>2492.5</v>
      </c>
      <c r="E253" s="78">
        <v>2542.1</v>
      </c>
      <c r="F253" s="78">
        <v>2502.2600000000002</v>
      </c>
      <c r="G253" s="78">
        <v>2646.32</v>
      </c>
      <c r="H253" s="78">
        <v>2687.48</v>
      </c>
      <c r="I253" s="78">
        <v>2853.63</v>
      </c>
      <c r="J253" s="78">
        <v>2829.68</v>
      </c>
      <c r="K253" s="78">
        <v>2821.98</v>
      </c>
      <c r="L253" s="78">
        <v>2742.44</v>
      </c>
      <c r="M253" s="78">
        <v>2708.02</v>
      </c>
      <c r="N253" s="78">
        <v>2662.4</v>
      </c>
      <c r="O253" s="78">
        <v>2590.87</v>
      </c>
      <c r="P253" s="78">
        <v>2592.91</v>
      </c>
      <c r="Q253" s="78">
        <v>2582.31</v>
      </c>
      <c r="R253" s="78">
        <v>2598.9699999999998</v>
      </c>
      <c r="S253" s="78">
        <v>2796.43</v>
      </c>
      <c r="T253" s="78">
        <v>2828.99</v>
      </c>
      <c r="U253" s="78">
        <v>2688.53</v>
      </c>
      <c r="V253" s="78">
        <v>2494</v>
      </c>
      <c r="W253" s="78">
        <v>2437.2199999999998</v>
      </c>
      <c r="X253" s="78">
        <v>2328.98</v>
      </c>
      <c r="Y253" s="78">
        <v>2281.39</v>
      </c>
    </row>
    <row r="254" spans="1:25" x14ac:dyDescent="0.25">
      <c r="A254" s="78">
        <v>22</v>
      </c>
      <c r="B254" s="78">
        <v>2404.98</v>
      </c>
      <c r="C254" s="78">
        <v>2404.86</v>
      </c>
      <c r="D254" s="78">
        <v>2420.23</v>
      </c>
      <c r="E254" s="78">
        <v>2421.1</v>
      </c>
      <c r="F254" s="78">
        <v>2449.4899999999998</v>
      </c>
      <c r="G254" s="78">
        <v>2491.46</v>
      </c>
      <c r="H254" s="78">
        <v>2577.12</v>
      </c>
      <c r="I254" s="78">
        <v>2687.2</v>
      </c>
      <c r="J254" s="78">
        <v>2644.12</v>
      </c>
      <c r="K254" s="78">
        <v>2622.67</v>
      </c>
      <c r="L254" s="78">
        <v>2604.2800000000002</v>
      </c>
      <c r="M254" s="78">
        <v>2567.56</v>
      </c>
      <c r="N254" s="78">
        <v>2555.44</v>
      </c>
      <c r="O254" s="78">
        <v>2566.85</v>
      </c>
      <c r="P254" s="78">
        <v>2582.9299999999998</v>
      </c>
      <c r="Q254" s="78">
        <v>2554.3200000000002</v>
      </c>
      <c r="R254" s="78">
        <v>2670.38</v>
      </c>
      <c r="S254" s="78">
        <v>2783.96</v>
      </c>
      <c r="T254" s="78">
        <v>2827.6</v>
      </c>
      <c r="U254" s="78">
        <v>2752.4</v>
      </c>
      <c r="V254" s="78">
        <v>2658.49</v>
      </c>
      <c r="W254" s="78">
        <v>2583.52</v>
      </c>
      <c r="X254" s="78">
        <v>2395.69</v>
      </c>
      <c r="Y254" s="78">
        <v>2405.62</v>
      </c>
    </row>
    <row r="255" spans="1:25" x14ac:dyDescent="0.25">
      <c r="A255" s="78">
        <v>23</v>
      </c>
      <c r="B255" s="78">
        <v>2381.71</v>
      </c>
      <c r="C255" s="78">
        <v>2361.7800000000002</v>
      </c>
      <c r="D255" s="78">
        <v>2417.1999999999998</v>
      </c>
      <c r="E255" s="78">
        <v>2472.5</v>
      </c>
      <c r="F255" s="78">
        <v>2482.9699999999998</v>
      </c>
      <c r="G255" s="78">
        <v>2567.4</v>
      </c>
      <c r="H255" s="78">
        <v>2700.92</v>
      </c>
      <c r="I255" s="78">
        <v>2730.6</v>
      </c>
      <c r="J255" s="78">
        <v>2769.27</v>
      </c>
      <c r="K255" s="78">
        <v>2764.53</v>
      </c>
      <c r="L255" s="78">
        <v>2739.52</v>
      </c>
      <c r="M255" s="78">
        <v>2733.91</v>
      </c>
      <c r="N255" s="78">
        <v>2725.11</v>
      </c>
      <c r="O255" s="78">
        <v>2724.63</v>
      </c>
      <c r="P255" s="78">
        <v>2724.72</v>
      </c>
      <c r="Q255" s="78">
        <v>2714.44</v>
      </c>
      <c r="R255" s="78">
        <v>2762.25</v>
      </c>
      <c r="S255" s="78">
        <v>2969.5</v>
      </c>
      <c r="T255" s="78">
        <v>2928.72</v>
      </c>
      <c r="U255" s="78">
        <v>2804.53</v>
      </c>
      <c r="V255" s="78">
        <v>2685.04</v>
      </c>
      <c r="W255" s="78">
        <v>2646.96</v>
      </c>
      <c r="X255" s="78">
        <v>2481.2199999999998</v>
      </c>
      <c r="Y255" s="78">
        <v>2407.41</v>
      </c>
    </row>
    <row r="256" spans="1:25" x14ac:dyDescent="0.25">
      <c r="A256" s="78">
        <v>24</v>
      </c>
      <c r="B256" s="78">
        <v>2469.9699999999998</v>
      </c>
      <c r="C256" s="78">
        <v>2464.19</v>
      </c>
      <c r="D256" s="78">
        <v>2507.2800000000002</v>
      </c>
      <c r="E256" s="78">
        <v>2554.58</v>
      </c>
      <c r="F256" s="78">
        <v>2620.4299999999998</v>
      </c>
      <c r="G256" s="78">
        <v>2716.03</v>
      </c>
      <c r="H256" s="78">
        <v>2919.82</v>
      </c>
      <c r="I256" s="78">
        <v>2992.2</v>
      </c>
      <c r="J256" s="78">
        <v>3022.8</v>
      </c>
      <c r="K256" s="78">
        <v>3027.59</v>
      </c>
      <c r="L256" s="78">
        <v>3016.59</v>
      </c>
      <c r="M256" s="78">
        <v>2994.1</v>
      </c>
      <c r="N256" s="78">
        <v>2992.91</v>
      </c>
      <c r="O256" s="78">
        <v>2995.86</v>
      </c>
      <c r="P256" s="78">
        <v>3011.45</v>
      </c>
      <c r="Q256" s="78">
        <v>2990.48</v>
      </c>
      <c r="R256" s="78">
        <v>3004.86</v>
      </c>
      <c r="S256" s="78">
        <v>3062.43</v>
      </c>
      <c r="T256" s="78">
        <v>3031.68</v>
      </c>
      <c r="U256" s="78">
        <v>2991.52</v>
      </c>
      <c r="V256" s="78">
        <v>2831.2</v>
      </c>
      <c r="W256" s="78">
        <v>2706.87</v>
      </c>
      <c r="X256" s="78">
        <v>2610.77</v>
      </c>
      <c r="Y256" s="78">
        <v>2516.11</v>
      </c>
    </row>
    <row r="257" spans="1:26" s="43" customFormat="1" x14ac:dyDescent="0.25">
      <c r="A257" s="78">
        <v>25</v>
      </c>
      <c r="B257" s="78">
        <v>2718.52</v>
      </c>
      <c r="C257" s="78">
        <v>2822.09</v>
      </c>
      <c r="D257" s="78">
        <v>2922.52</v>
      </c>
      <c r="E257" s="78">
        <v>2976.82</v>
      </c>
      <c r="F257" s="78">
        <v>2958.81</v>
      </c>
      <c r="G257" s="78">
        <v>3010.12</v>
      </c>
      <c r="H257" s="78">
        <v>3054.4</v>
      </c>
      <c r="I257" s="78">
        <v>3089.81</v>
      </c>
      <c r="J257" s="78">
        <v>3103.81</v>
      </c>
      <c r="K257" s="78">
        <v>3102.96</v>
      </c>
      <c r="L257" s="78">
        <v>3097.43</v>
      </c>
      <c r="M257" s="78">
        <v>3094.71</v>
      </c>
      <c r="N257" s="78">
        <v>3088.68</v>
      </c>
      <c r="O257" s="78">
        <v>3084.62</v>
      </c>
      <c r="P257" s="78">
        <v>3085.79</v>
      </c>
      <c r="Q257" s="78">
        <v>3066.61</v>
      </c>
      <c r="R257" s="78">
        <v>3075.48</v>
      </c>
      <c r="S257" s="78">
        <v>3160.38</v>
      </c>
      <c r="T257" s="78">
        <v>3126.72</v>
      </c>
      <c r="U257" s="78">
        <v>3091.75</v>
      </c>
      <c r="V257" s="78">
        <v>3041.97</v>
      </c>
      <c r="W257" s="78">
        <v>2999.61</v>
      </c>
      <c r="X257" s="78">
        <v>2966.08</v>
      </c>
      <c r="Y257" s="78">
        <v>2853.02</v>
      </c>
      <c r="Z257" s="1"/>
    </row>
    <row r="258" spans="1:26" s="43" customFormat="1" x14ac:dyDescent="0.25">
      <c r="A258" s="78">
        <v>26</v>
      </c>
      <c r="B258" s="78">
        <v>2876.6</v>
      </c>
      <c r="C258" s="78">
        <v>2992.07</v>
      </c>
      <c r="D258" s="78">
        <v>2994.42</v>
      </c>
      <c r="E258" s="78">
        <v>3037.75</v>
      </c>
      <c r="F258" s="78">
        <v>3052.71</v>
      </c>
      <c r="G258" s="78">
        <v>3128.72</v>
      </c>
      <c r="H258" s="78">
        <v>3157.42</v>
      </c>
      <c r="I258" s="78">
        <v>3164.67</v>
      </c>
      <c r="J258" s="78">
        <v>3177.55</v>
      </c>
      <c r="K258" s="78">
        <v>3184.9</v>
      </c>
      <c r="L258" s="78">
        <v>3181.51</v>
      </c>
      <c r="M258" s="78">
        <v>3180.47</v>
      </c>
      <c r="N258" s="78">
        <v>3176.58</v>
      </c>
      <c r="O258" s="78">
        <v>3174.63</v>
      </c>
      <c r="P258" s="78">
        <v>3172.5</v>
      </c>
      <c r="Q258" s="78">
        <v>3155.61</v>
      </c>
      <c r="R258" s="78">
        <v>3154.09</v>
      </c>
      <c r="S258" s="78">
        <v>3247.98</v>
      </c>
      <c r="T258" s="78">
        <v>3213.44</v>
      </c>
      <c r="U258" s="78">
        <v>3191.06</v>
      </c>
      <c r="V258" s="78">
        <v>3160.36</v>
      </c>
      <c r="W258" s="78">
        <v>3117.37</v>
      </c>
      <c r="X258" s="78">
        <v>3041.82</v>
      </c>
      <c r="Y258" s="78">
        <v>2955.27</v>
      </c>
      <c r="Z258" s="1"/>
    </row>
    <row r="259" spans="1:26" s="43" customFormat="1" x14ac:dyDescent="0.25">
      <c r="A259" s="78">
        <v>27</v>
      </c>
      <c r="B259" s="78">
        <v>2910.81</v>
      </c>
      <c r="C259" s="78">
        <v>2909.65</v>
      </c>
      <c r="D259" s="78">
        <v>2896.99</v>
      </c>
      <c r="E259" s="78">
        <v>2918.62</v>
      </c>
      <c r="F259" s="78">
        <v>2981.71</v>
      </c>
      <c r="G259" s="78">
        <v>3030.86</v>
      </c>
      <c r="H259" s="78">
        <v>3030.42</v>
      </c>
      <c r="I259" s="78">
        <v>3034.25</v>
      </c>
      <c r="J259" s="78">
        <v>3032.92</v>
      </c>
      <c r="K259" s="78">
        <v>3042.06</v>
      </c>
      <c r="L259" s="78">
        <v>3043.54</v>
      </c>
      <c r="M259" s="78">
        <v>3039.03</v>
      </c>
      <c r="N259" s="78">
        <v>3037.79</v>
      </c>
      <c r="O259" s="78">
        <v>3037.8</v>
      </c>
      <c r="P259" s="78">
        <v>3038.74</v>
      </c>
      <c r="Q259" s="78">
        <v>3018.77</v>
      </c>
      <c r="R259" s="78">
        <v>3026.04</v>
      </c>
      <c r="S259" s="78">
        <v>3117.11</v>
      </c>
      <c r="T259" s="78">
        <v>3083.09</v>
      </c>
      <c r="U259" s="78">
        <v>3086.77</v>
      </c>
      <c r="V259" s="78">
        <v>3034.75</v>
      </c>
      <c r="W259" s="78">
        <v>3009.6</v>
      </c>
      <c r="X259" s="78">
        <v>2901.95</v>
      </c>
      <c r="Y259" s="78">
        <v>2770.52</v>
      </c>
      <c r="Z259" s="1"/>
    </row>
    <row r="260" spans="1:26" s="43" customFormat="1" x14ac:dyDescent="0.25">
      <c r="A260" s="78">
        <v>28</v>
      </c>
      <c r="B260" s="78">
        <v>2311.9499999999998</v>
      </c>
      <c r="C260" s="78">
        <v>2290.1999999999998</v>
      </c>
      <c r="D260" s="78">
        <v>2371.5700000000002</v>
      </c>
      <c r="E260" s="78">
        <v>2629.91</v>
      </c>
      <c r="F260" s="78">
        <v>2634.43</v>
      </c>
      <c r="G260" s="78">
        <v>2782.12</v>
      </c>
      <c r="H260" s="78">
        <v>2833.19</v>
      </c>
      <c r="I260" s="78">
        <v>2901.34</v>
      </c>
      <c r="J260" s="78">
        <v>2927.77</v>
      </c>
      <c r="K260" s="78">
        <v>2939.89</v>
      </c>
      <c r="L260" s="78">
        <v>2932.18</v>
      </c>
      <c r="M260" s="78">
        <v>2935.15</v>
      </c>
      <c r="N260" s="78">
        <v>2977.81</v>
      </c>
      <c r="O260" s="78">
        <v>2979.49</v>
      </c>
      <c r="P260" s="78">
        <v>2984.55</v>
      </c>
      <c r="Q260" s="78">
        <v>2914.54</v>
      </c>
      <c r="R260" s="78">
        <v>2914.89</v>
      </c>
      <c r="S260" s="78">
        <v>2926.59</v>
      </c>
      <c r="T260" s="78">
        <v>2930.22</v>
      </c>
      <c r="U260" s="78">
        <v>2911.65</v>
      </c>
      <c r="V260" s="78">
        <v>2876.44</v>
      </c>
      <c r="W260" s="78">
        <v>2817</v>
      </c>
      <c r="X260" s="78">
        <v>2630.62</v>
      </c>
      <c r="Y260" s="78">
        <v>2517.73</v>
      </c>
      <c r="Z260" s="1"/>
    </row>
    <row r="261" spans="1:26" s="43" customFormat="1" x14ac:dyDescent="0.25">
      <c r="A261" s="78">
        <v>29</v>
      </c>
      <c r="B261" s="78">
        <v>2478.36</v>
      </c>
      <c r="C261" s="78">
        <v>2412.48</v>
      </c>
      <c r="D261" s="78">
        <v>2733.9</v>
      </c>
      <c r="E261" s="78">
        <v>2786</v>
      </c>
      <c r="F261" s="78">
        <v>2790.43</v>
      </c>
      <c r="G261" s="78">
        <v>2846.82</v>
      </c>
      <c r="H261" s="78">
        <v>2861.22</v>
      </c>
      <c r="I261" s="78">
        <v>2901.46</v>
      </c>
      <c r="J261" s="78">
        <v>2943.29</v>
      </c>
      <c r="K261" s="78">
        <v>2945.97</v>
      </c>
      <c r="L261" s="78">
        <v>2948.75</v>
      </c>
      <c r="M261" s="78">
        <v>2966.56</v>
      </c>
      <c r="N261" s="78">
        <v>3015.01</v>
      </c>
      <c r="O261" s="78">
        <v>3012.08</v>
      </c>
      <c r="P261" s="78">
        <v>3012.52</v>
      </c>
      <c r="Q261" s="78">
        <v>2927.92</v>
      </c>
      <c r="R261" s="78">
        <v>2927.17</v>
      </c>
      <c r="S261" s="78">
        <v>2922.33</v>
      </c>
      <c r="T261" s="78">
        <v>2931.79</v>
      </c>
      <c r="U261" s="78">
        <v>2920.74</v>
      </c>
      <c r="V261" s="78">
        <v>2907.55</v>
      </c>
      <c r="W261" s="78">
        <v>2856.02</v>
      </c>
      <c r="X261" s="78">
        <v>2784.25</v>
      </c>
      <c r="Y261" s="78">
        <v>2653.97</v>
      </c>
      <c r="Z261" s="1"/>
    </row>
    <row r="262" spans="1:26" s="43" customFormat="1" x14ac:dyDescent="0.25">
      <c r="A262" s="78">
        <v>30</v>
      </c>
      <c r="B262" s="78">
        <v>2597.89</v>
      </c>
      <c r="C262" s="78">
        <v>2568.9699999999998</v>
      </c>
      <c r="D262" s="78">
        <v>2787.56</v>
      </c>
      <c r="E262" s="78">
        <v>2875.21</v>
      </c>
      <c r="F262" s="78">
        <v>2887.03</v>
      </c>
      <c r="G262" s="78">
        <v>2931.03</v>
      </c>
      <c r="H262" s="78">
        <v>2966.06</v>
      </c>
      <c r="I262" s="78">
        <v>2996.24</v>
      </c>
      <c r="J262" s="78">
        <v>3013.76</v>
      </c>
      <c r="K262" s="78">
        <v>3024.87</v>
      </c>
      <c r="L262" s="78">
        <v>3016.23</v>
      </c>
      <c r="M262" s="78">
        <v>3021.55</v>
      </c>
      <c r="N262" s="78">
        <v>3021.29</v>
      </c>
      <c r="O262" s="78">
        <v>3010.9</v>
      </c>
      <c r="P262" s="78">
        <v>3012.06</v>
      </c>
      <c r="Q262" s="78">
        <v>2992.84</v>
      </c>
      <c r="R262" s="78">
        <v>2990.01</v>
      </c>
      <c r="S262" s="78">
        <v>2978.98</v>
      </c>
      <c r="T262" s="78">
        <v>2963.97</v>
      </c>
      <c r="U262" s="78">
        <v>2992.68</v>
      </c>
      <c r="V262" s="78">
        <v>2986.05</v>
      </c>
      <c r="W262" s="78">
        <v>2939.61</v>
      </c>
      <c r="X262" s="78">
        <v>2868.51</v>
      </c>
      <c r="Y262" s="78">
        <v>2729.12</v>
      </c>
      <c r="Z262" s="1"/>
    </row>
    <row r="263" spans="1:26" s="43" customFormat="1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1"/>
    </row>
    <row r="265" spans="1:26" s="43" customFormat="1" ht="25.5" customHeight="1" x14ac:dyDescent="0.25">
      <c r="A265" s="25"/>
      <c r="B265" s="71" t="s">
        <v>104</v>
      </c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3"/>
      <c r="Z265" s="1"/>
    </row>
    <row r="266" spans="1:26" s="43" customFormat="1" ht="26.25" x14ac:dyDescent="0.25">
      <c r="A266" s="74" t="s">
        <v>69</v>
      </c>
      <c r="B266" s="26" t="s">
        <v>70</v>
      </c>
      <c r="C266" s="26" t="s">
        <v>71</v>
      </c>
      <c r="D266" s="26" t="s">
        <v>72</v>
      </c>
      <c r="E266" s="26" t="s">
        <v>73</v>
      </c>
      <c r="F266" s="26" t="s">
        <v>74</v>
      </c>
      <c r="G266" s="26" t="s">
        <v>75</v>
      </c>
      <c r="H266" s="26" t="s">
        <v>76</v>
      </c>
      <c r="I266" s="26" t="s">
        <v>77</v>
      </c>
      <c r="J266" s="26" t="s">
        <v>78</v>
      </c>
      <c r="K266" s="26" t="s">
        <v>79</v>
      </c>
      <c r="L266" s="26" t="s">
        <v>80</v>
      </c>
      <c r="M266" s="26" t="s">
        <v>81</v>
      </c>
      <c r="N266" s="26" t="s">
        <v>82</v>
      </c>
      <c r="O266" s="26" t="s">
        <v>83</v>
      </c>
      <c r="P266" s="26" t="s">
        <v>84</v>
      </c>
      <c r="Q266" s="26" t="s">
        <v>85</v>
      </c>
      <c r="R266" s="26" t="s">
        <v>86</v>
      </c>
      <c r="S266" s="26" t="s">
        <v>87</v>
      </c>
      <c r="T266" s="26" t="s">
        <v>88</v>
      </c>
      <c r="U266" s="26" t="s">
        <v>89</v>
      </c>
      <c r="V266" s="26" t="s">
        <v>90</v>
      </c>
      <c r="W266" s="26" t="s">
        <v>91</v>
      </c>
      <c r="X266" s="26" t="s">
        <v>92</v>
      </c>
      <c r="Y266" s="26" t="s">
        <v>93</v>
      </c>
      <c r="Z266" s="1"/>
    </row>
    <row r="267" spans="1:26" s="43" customFormat="1" x14ac:dyDescent="0.25">
      <c r="A267" s="78">
        <v>1</v>
      </c>
      <c r="B267" s="78">
        <v>2543.48</v>
      </c>
      <c r="C267" s="78">
        <v>2537.38</v>
      </c>
      <c r="D267" s="78">
        <v>2581.39</v>
      </c>
      <c r="E267" s="78">
        <v>2543.19</v>
      </c>
      <c r="F267" s="78">
        <v>2682.23</v>
      </c>
      <c r="G267" s="78">
        <v>2841.38</v>
      </c>
      <c r="H267" s="78">
        <v>2905.65</v>
      </c>
      <c r="I267" s="78">
        <v>2987.71</v>
      </c>
      <c r="J267" s="78">
        <v>3052.96</v>
      </c>
      <c r="K267" s="78">
        <v>3041.74</v>
      </c>
      <c r="L267" s="78">
        <v>3017.88</v>
      </c>
      <c r="M267" s="78">
        <v>3021.38</v>
      </c>
      <c r="N267" s="78">
        <v>2992.4</v>
      </c>
      <c r="O267" s="78">
        <v>3008.64</v>
      </c>
      <c r="P267" s="78">
        <v>3000.85</v>
      </c>
      <c r="Q267" s="78">
        <v>3039.21</v>
      </c>
      <c r="R267" s="78">
        <v>3085</v>
      </c>
      <c r="S267" s="78">
        <v>3092.39</v>
      </c>
      <c r="T267" s="78">
        <v>2997.48</v>
      </c>
      <c r="U267" s="78">
        <v>2987.93</v>
      </c>
      <c r="V267" s="78">
        <v>2988.16</v>
      </c>
      <c r="W267" s="78">
        <v>2923.79</v>
      </c>
      <c r="X267" s="78">
        <v>2855.66</v>
      </c>
      <c r="Y267" s="78">
        <v>2816.53</v>
      </c>
      <c r="Z267" s="1">
        <v>4</v>
      </c>
    </row>
    <row r="268" spans="1:26" s="43" customFormat="1" x14ac:dyDescent="0.25">
      <c r="A268" s="78">
        <v>2</v>
      </c>
      <c r="B268" s="78">
        <v>2594.44</v>
      </c>
      <c r="C268" s="78">
        <v>2696.24</v>
      </c>
      <c r="D268" s="78">
        <v>2863.99</v>
      </c>
      <c r="E268" s="78">
        <v>2847.05</v>
      </c>
      <c r="F268" s="78">
        <v>2902.6</v>
      </c>
      <c r="G268" s="78">
        <v>2940.35</v>
      </c>
      <c r="H268" s="78">
        <v>2953.77</v>
      </c>
      <c r="I268" s="78">
        <v>2982.8</v>
      </c>
      <c r="J268" s="78">
        <v>3007.94</v>
      </c>
      <c r="K268" s="78">
        <v>2991.47</v>
      </c>
      <c r="L268" s="78">
        <v>2978.97</v>
      </c>
      <c r="M268" s="78">
        <v>2961.56</v>
      </c>
      <c r="N268" s="78">
        <v>2954.68</v>
      </c>
      <c r="O268" s="78">
        <v>2962.37</v>
      </c>
      <c r="P268" s="78">
        <v>2952.23</v>
      </c>
      <c r="Q268" s="78">
        <v>2946.04</v>
      </c>
      <c r="R268" s="78">
        <v>2986.14</v>
      </c>
      <c r="S268" s="78">
        <v>2982.39</v>
      </c>
      <c r="T268" s="78">
        <v>2925.22</v>
      </c>
      <c r="U268" s="78">
        <v>2869.72</v>
      </c>
      <c r="V268" s="78">
        <v>2895.07</v>
      </c>
      <c r="W268" s="78">
        <v>2854.77</v>
      </c>
      <c r="X268" s="78">
        <v>2569.9899999999998</v>
      </c>
      <c r="Y268" s="78">
        <v>2534.06</v>
      </c>
      <c r="Z268" s="1"/>
    </row>
    <row r="269" spans="1:26" s="43" customFormat="1" x14ac:dyDescent="0.25">
      <c r="A269" s="78">
        <v>3</v>
      </c>
      <c r="B269" s="78">
        <v>2670.42</v>
      </c>
      <c r="C269" s="78">
        <v>2706.49</v>
      </c>
      <c r="D269" s="78">
        <v>2858.4</v>
      </c>
      <c r="E269" s="78">
        <v>2800.66</v>
      </c>
      <c r="F269" s="78">
        <v>2926.58</v>
      </c>
      <c r="G269" s="78">
        <v>2937.58</v>
      </c>
      <c r="H269" s="78">
        <v>2968.22</v>
      </c>
      <c r="I269" s="78">
        <v>3044.86</v>
      </c>
      <c r="J269" s="78">
        <v>3067.38</v>
      </c>
      <c r="K269" s="78">
        <v>3071.39</v>
      </c>
      <c r="L269" s="78">
        <v>3048.85</v>
      </c>
      <c r="M269" s="78">
        <v>3043.6</v>
      </c>
      <c r="N269" s="78">
        <v>3037.52</v>
      </c>
      <c r="O269" s="78">
        <v>3063.97</v>
      </c>
      <c r="P269" s="78">
        <v>3078.89</v>
      </c>
      <c r="Q269" s="78">
        <v>3069.11</v>
      </c>
      <c r="R269" s="78">
        <v>3083.98</v>
      </c>
      <c r="S269" s="78">
        <v>3077.33</v>
      </c>
      <c r="T269" s="78">
        <v>3017.15</v>
      </c>
      <c r="U269" s="78">
        <v>2989.62</v>
      </c>
      <c r="V269" s="78">
        <v>2999.24</v>
      </c>
      <c r="W269" s="78">
        <v>2935.82</v>
      </c>
      <c r="X269" s="78">
        <v>2904.48</v>
      </c>
      <c r="Y269" s="78">
        <v>2809.62</v>
      </c>
      <c r="Z269" s="1"/>
    </row>
    <row r="270" spans="1:26" s="43" customFormat="1" x14ac:dyDescent="0.25">
      <c r="A270" s="78">
        <v>4</v>
      </c>
      <c r="B270" s="78">
        <v>2690.09</v>
      </c>
      <c r="C270" s="78">
        <v>2600.11</v>
      </c>
      <c r="D270" s="78">
        <v>2687.24</v>
      </c>
      <c r="E270" s="78">
        <v>2651.64</v>
      </c>
      <c r="F270" s="78">
        <v>2765.57</v>
      </c>
      <c r="G270" s="78">
        <v>2854.6</v>
      </c>
      <c r="H270" s="78">
        <v>2910.73</v>
      </c>
      <c r="I270" s="78">
        <v>3013.49</v>
      </c>
      <c r="J270" s="78">
        <v>3011.25</v>
      </c>
      <c r="K270" s="78">
        <v>3012.45</v>
      </c>
      <c r="L270" s="78">
        <v>2997.62</v>
      </c>
      <c r="M270" s="78">
        <v>2993.9</v>
      </c>
      <c r="N270" s="78">
        <v>2980.68</v>
      </c>
      <c r="O270" s="78">
        <v>2987.92</v>
      </c>
      <c r="P270" s="78">
        <v>2999.3</v>
      </c>
      <c r="Q270" s="78">
        <v>2996.47</v>
      </c>
      <c r="R270" s="78">
        <v>2995.43</v>
      </c>
      <c r="S270" s="78">
        <v>3001.02</v>
      </c>
      <c r="T270" s="78">
        <v>2967.59</v>
      </c>
      <c r="U270" s="78">
        <v>2936.36</v>
      </c>
      <c r="V270" s="78">
        <v>2955.3</v>
      </c>
      <c r="W270" s="78">
        <v>2921.59</v>
      </c>
      <c r="X270" s="78">
        <v>2866.75</v>
      </c>
      <c r="Y270" s="78">
        <v>2728.99</v>
      </c>
      <c r="Z270" s="1"/>
    </row>
    <row r="271" spans="1:26" s="43" customFormat="1" x14ac:dyDescent="0.25">
      <c r="A271" s="78">
        <v>5</v>
      </c>
      <c r="B271" s="78">
        <v>2833.01</v>
      </c>
      <c r="C271" s="78">
        <v>2824.05</v>
      </c>
      <c r="D271" s="78">
        <v>2827.37</v>
      </c>
      <c r="E271" s="78">
        <v>2778.64</v>
      </c>
      <c r="F271" s="78">
        <v>2854.82</v>
      </c>
      <c r="G271" s="78">
        <v>2890.4</v>
      </c>
      <c r="H271" s="78">
        <v>2938.39</v>
      </c>
      <c r="I271" s="78">
        <v>3008.87</v>
      </c>
      <c r="J271" s="78">
        <v>3064.34</v>
      </c>
      <c r="K271" s="78">
        <v>3078.46</v>
      </c>
      <c r="L271" s="78">
        <v>3086.73</v>
      </c>
      <c r="M271" s="78">
        <v>3086.55</v>
      </c>
      <c r="N271" s="78">
        <v>3063.23</v>
      </c>
      <c r="O271" s="78">
        <v>3060.39</v>
      </c>
      <c r="P271" s="78">
        <v>3069.73</v>
      </c>
      <c r="Q271" s="78">
        <v>3050.39</v>
      </c>
      <c r="R271" s="78">
        <v>3047.66</v>
      </c>
      <c r="S271" s="78">
        <v>3046.68</v>
      </c>
      <c r="T271" s="78">
        <v>3017.14</v>
      </c>
      <c r="U271" s="78">
        <v>2970.64</v>
      </c>
      <c r="V271" s="78">
        <v>2983.02</v>
      </c>
      <c r="W271" s="78">
        <v>2932.29</v>
      </c>
      <c r="X271" s="78">
        <v>2843.75</v>
      </c>
      <c r="Y271" s="78">
        <v>2824.1</v>
      </c>
      <c r="Z271" s="1"/>
    </row>
    <row r="272" spans="1:26" s="43" customFormat="1" x14ac:dyDescent="0.25">
      <c r="A272" s="78">
        <v>6</v>
      </c>
      <c r="B272" s="78">
        <v>2889.09</v>
      </c>
      <c r="C272" s="78">
        <v>2880.2</v>
      </c>
      <c r="D272" s="78">
        <v>2905.11</v>
      </c>
      <c r="E272" s="78">
        <v>2915.57</v>
      </c>
      <c r="F272" s="78">
        <v>2935.05</v>
      </c>
      <c r="G272" s="78">
        <v>2903.39</v>
      </c>
      <c r="H272" s="78">
        <v>2974.26</v>
      </c>
      <c r="I272" s="78">
        <v>2981.22</v>
      </c>
      <c r="J272" s="78">
        <v>3034.58</v>
      </c>
      <c r="K272" s="78">
        <v>3070.07</v>
      </c>
      <c r="L272" s="78">
        <v>3062.49</v>
      </c>
      <c r="M272" s="78">
        <v>3059.17</v>
      </c>
      <c r="N272" s="78">
        <v>3047.84</v>
      </c>
      <c r="O272" s="78">
        <v>3055.14</v>
      </c>
      <c r="P272" s="78">
        <v>3047.96</v>
      </c>
      <c r="Q272" s="78">
        <v>3077.87</v>
      </c>
      <c r="R272" s="78">
        <v>3108.66</v>
      </c>
      <c r="S272" s="78">
        <v>3110.28</v>
      </c>
      <c r="T272" s="78">
        <v>3147.12</v>
      </c>
      <c r="U272" s="78">
        <v>3175.69</v>
      </c>
      <c r="V272" s="78">
        <v>3105.66</v>
      </c>
      <c r="W272" s="78">
        <v>3043.32</v>
      </c>
      <c r="X272" s="78">
        <v>2938.79</v>
      </c>
      <c r="Y272" s="78">
        <v>2889.84</v>
      </c>
      <c r="Z272" s="1"/>
    </row>
    <row r="273" spans="1:25" x14ac:dyDescent="0.25">
      <c r="A273" s="78">
        <v>7</v>
      </c>
      <c r="B273" s="78">
        <v>2778.35</v>
      </c>
      <c r="C273" s="78">
        <v>2765.67</v>
      </c>
      <c r="D273" s="78">
        <v>2768.71</v>
      </c>
      <c r="E273" s="78">
        <v>2775.2</v>
      </c>
      <c r="F273" s="78">
        <v>2806.03</v>
      </c>
      <c r="G273" s="78">
        <v>2831.94</v>
      </c>
      <c r="H273" s="78">
        <v>2837.01</v>
      </c>
      <c r="I273" s="78">
        <v>2926.22</v>
      </c>
      <c r="J273" s="78">
        <v>2916.06</v>
      </c>
      <c r="K273" s="78">
        <v>2902.69</v>
      </c>
      <c r="L273" s="78">
        <v>2831.3</v>
      </c>
      <c r="M273" s="78">
        <v>2831.09</v>
      </c>
      <c r="N273" s="78">
        <v>2830.72</v>
      </c>
      <c r="O273" s="78">
        <v>2829.06</v>
      </c>
      <c r="P273" s="78">
        <v>2826.68</v>
      </c>
      <c r="Q273" s="78">
        <v>2871</v>
      </c>
      <c r="R273" s="78">
        <v>2952.26</v>
      </c>
      <c r="S273" s="78">
        <v>2969.58</v>
      </c>
      <c r="T273" s="78">
        <v>2987.85</v>
      </c>
      <c r="U273" s="78">
        <v>2905.74</v>
      </c>
      <c r="V273" s="78">
        <v>2849.81</v>
      </c>
      <c r="W273" s="78">
        <v>2800.7</v>
      </c>
      <c r="X273" s="78">
        <v>2690.52</v>
      </c>
      <c r="Y273" s="78">
        <v>2576.04</v>
      </c>
    </row>
    <row r="274" spans="1:25" x14ac:dyDescent="0.25">
      <c r="A274" s="78">
        <v>8</v>
      </c>
      <c r="B274" s="78">
        <v>2573.5100000000002</v>
      </c>
      <c r="C274" s="78">
        <v>2574.96</v>
      </c>
      <c r="D274" s="78">
        <v>2640.97</v>
      </c>
      <c r="E274" s="78">
        <v>2715.51</v>
      </c>
      <c r="F274" s="78">
        <v>2792.12</v>
      </c>
      <c r="G274" s="78">
        <v>2814.45</v>
      </c>
      <c r="H274" s="78">
        <v>2841.23</v>
      </c>
      <c r="I274" s="78">
        <v>2885.59</v>
      </c>
      <c r="J274" s="78">
        <v>2889.32</v>
      </c>
      <c r="K274" s="78">
        <v>2886.55</v>
      </c>
      <c r="L274" s="78">
        <v>2877.79</v>
      </c>
      <c r="M274" s="78">
        <v>2878.16</v>
      </c>
      <c r="N274" s="78">
        <v>2884.47</v>
      </c>
      <c r="O274" s="78">
        <v>2892.08</v>
      </c>
      <c r="P274" s="78">
        <v>2894.58</v>
      </c>
      <c r="Q274" s="78">
        <v>2903.94</v>
      </c>
      <c r="R274" s="78">
        <v>2920.87</v>
      </c>
      <c r="S274" s="78">
        <v>2926.4</v>
      </c>
      <c r="T274" s="78">
        <v>2948.67</v>
      </c>
      <c r="U274" s="78">
        <v>2897.72</v>
      </c>
      <c r="V274" s="78">
        <v>2817.37</v>
      </c>
      <c r="W274" s="78">
        <v>2783.02</v>
      </c>
      <c r="X274" s="78">
        <v>2699.93</v>
      </c>
      <c r="Y274" s="78">
        <v>2621.63</v>
      </c>
    </row>
    <row r="275" spans="1:25" x14ac:dyDescent="0.25">
      <c r="A275" s="78">
        <v>9</v>
      </c>
      <c r="B275" s="78">
        <v>2629.72</v>
      </c>
      <c r="C275" s="78">
        <v>2591.1</v>
      </c>
      <c r="D275" s="78">
        <v>2783.96</v>
      </c>
      <c r="E275" s="78">
        <v>2891.62</v>
      </c>
      <c r="F275" s="78">
        <v>3006.74</v>
      </c>
      <c r="G275" s="78">
        <v>3020.63</v>
      </c>
      <c r="H275" s="78">
        <v>3037.67</v>
      </c>
      <c r="I275" s="78">
        <v>3050.21</v>
      </c>
      <c r="J275" s="78">
        <v>3053.36</v>
      </c>
      <c r="K275" s="78">
        <v>3051.24</v>
      </c>
      <c r="L275" s="78">
        <v>3036.86</v>
      </c>
      <c r="M275" s="78">
        <v>3033.05</v>
      </c>
      <c r="N275" s="78">
        <v>3039.62</v>
      </c>
      <c r="O275" s="78">
        <v>3040.38</v>
      </c>
      <c r="P275" s="78">
        <v>3041.03</v>
      </c>
      <c r="Q275" s="78">
        <v>3054.42</v>
      </c>
      <c r="R275" s="78">
        <v>3106.91</v>
      </c>
      <c r="S275" s="78">
        <v>3109.35</v>
      </c>
      <c r="T275" s="78">
        <v>3119.32</v>
      </c>
      <c r="U275" s="78">
        <v>3061.3</v>
      </c>
      <c r="V275" s="78">
        <v>2979.02</v>
      </c>
      <c r="W275" s="78">
        <v>2923.43</v>
      </c>
      <c r="X275" s="78">
        <v>2814.15</v>
      </c>
      <c r="Y275" s="78">
        <v>2773.03</v>
      </c>
    </row>
    <row r="276" spans="1:25" x14ac:dyDescent="0.25">
      <c r="A276" s="78">
        <v>10</v>
      </c>
      <c r="B276" s="78">
        <v>2768.43</v>
      </c>
      <c r="C276" s="78">
        <v>2766.13</v>
      </c>
      <c r="D276" s="78">
        <v>2859.58</v>
      </c>
      <c r="E276" s="78">
        <v>2835.98</v>
      </c>
      <c r="F276" s="78">
        <v>2878.07</v>
      </c>
      <c r="G276" s="78">
        <v>2913.19</v>
      </c>
      <c r="H276" s="78">
        <v>2952.61</v>
      </c>
      <c r="I276" s="78">
        <v>2985.88</v>
      </c>
      <c r="J276" s="78">
        <v>2985.03</v>
      </c>
      <c r="K276" s="78">
        <v>2982.82</v>
      </c>
      <c r="L276" s="78">
        <v>2976.72</v>
      </c>
      <c r="M276" s="78">
        <v>2966.08</v>
      </c>
      <c r="N276" s="78">
        <v>2957.73</v>
      </c>
      <c r="O276" s="78">
        <v>2927.95</v>
      </c>
      <c r="P276" s="78">
        <v>2947.31</v>
      </c>
      <c r="Q276" s="78">
        <v>2946.79</v>
      </c>
      <c r="R276" s="78">
        <v>3020.18</v>
      </c>
      <c r="S276" s="78">
        <v>3017.02</v>
      </c>
      <c r="T276" s="78">
        <v>3029.31</v>
      </c>
      <c r="U276" s="78">
        <v>2965.92</v>
      </c>
      <c r="V276" s="78">
        <v>2917.82</v>
      </c>
      <c r="W276" s="78">
        <v>2875.88</v>
      </c>
      <c r="X276" s="78">
        <v>2813.73</v>
      </c>
      <c r="Y276" s="78">
        <v>2767.83</v>
      </c>
    </row>
    <row r="277" spans="1:25" x14ac:dyDescent="0.25">
      <c r="A277" s="78">
        <v>11</v>
      </c>
      <c r="B277" s="78">
        <v>2632.74</v>
      </c>
      <c r="C277" s="78">
        <v>2634.76</v>
      </c>
      <c r="D277" s="78">
        <v>2661.94</v>
      </c>
      <c r="E277" s="78">
        <v>2637.98</v>
      </c>
      <c r="F277" s="78">
        <v>2687.51</v>
      </c>
      <c r="G277" s="78">
        <v>2790.08</v>
      </c>
      <c r="H277" s="78">
        <v>2814.05</v>
      </c>
      <c r="I277" s="78">
        <v>2839.85</v>
      </c>
      <c r="J277" s="78">
        <v>2841.99</v>
      </c>
      <c r="K277" s="78">
        <v>2842.69</v>
      </c>
      <c r="L277" s="78">
        <v>2841.85</v>
      </c>
      <c r="M277" s="78">
        <v>2847.08</v>
      </c>
      <c r="N277" s="78">
        <v>2846.88</v>
      </c>
      <c r="O277" s="78">
        <v>2819.69</v>
      </c>
      <c r="P277" s="78">
        <v>2817.45</v>
      </c>
      <c r="Q277" s="78">
        <v>2820.27</v>
      </c>
      <c r="R277" s="78">
        <v>2826.33</v>
      </c>
      <c r="S277" s="78">
        <v>2824.75</v>
      </c>
      <c r="T277" s="78">
        <v>2815.57</v>
      </c>
      <c r="U277" s="78">
        <v>2715.3</v>
      </c>
      <c r="V277" s="78">
        <v>2801.16</v>
      </c>
      <c r="W277" s="78">
        <v>2747.87</v>
      </c>
      <c r="X277" s="78">
        <v>2650.71</v>
      </c>
      <c r="Y277" s="78">
        <v>2643.3</v>
      </c>
    </row>
    <row r="278" spans="1:25" x14ac:dyDescent="0.25">
      <c r="A278" s="78">
        <v>12</v>
      </c>
      <c r="B278" s="78">
        <v>2606.4899999999998</v>
      </c>
      <c r="C278" s="78">
        <v>2604.86</v>
      </c>
      <c r="D278" s="78">
        <v>2637.65</v>
      </c>
      <c r="E278" s="78">
        <v>2617.7600000000002</v>
      </c>
      <c r="F278" s="78">
        <v>2653.19</v>
      </c>
      <c r="G278" s="78">
        <v>2665.72</v>
      </c>
      <c r="H278" s="78">
        <v>2756.46</v>
      </c>
      <c r="I278" s="78">
        <v>2808.27</v>
      </c>
      <c r="J278" s="78">
        <v>2834.31</v>
      </c>
      <c r="K278" s="78">
        <v>2829.84</v>
      </c>
      <c r="L278" s="78">
        <v>2826.88</v>
      </c>
      <c r="M278" s="78">
        <v>2808.23</v>
      </c>
      <c r="N278" s="78">
        <v>2827.64</v>
      </c>
      <c r="O278" s="78">
        <v>2826.75</v>
      </c>
      <c r="P278" s="78">
        <v>2806.54</v>
      </c>
      <c r="Q278" s="78">
        <v>2831.39</v>
      </c>
      <c r="R278" s="78">
        <v>2893.41</v>
      </c>
      <c r="S278" s="78">
        <v>2909.72</v>
      </c>
      <c r="T278" s="78">
        <v>2832.72</v>
      </c>
      <c r="U278" s="78">
        <v>2803.98</v>
      </c>
      <c r="V278" s="78">
        <v>2819.3</v>
      </c>
      <c r="W278" s="78">
        <v>2759.6</v>
      </c>
      <c r="X278" s="78">
        <v>2731.14</v>
      </c>
      <c r="Y278" s="78">
        <v>2663.19</v>
      </c>
    </row>
    <row r="279" spans="1:25" x14ac:dyDescent="0.25">
      <c r="A279" s="78">
        <v>13</v>
      </c>
      <c r="B279" s="78">
        <v>2665.68</v>
      </c>
      <c r="C279" s="78">
        <v>2649.9</v>
      </c>
      <c r="D279" s="78">
        <v>2650.37</v>
      </c>
      <c r="E279" s="78">
        <v>2638.04</v>
      </c>
      <c r="F279" s="78">
        <v>2667.38</v>
      </c>
      <c r="G279" s="78">
        <v>2723.92</v>
      </c>
      <c r="H279" s="78">
        <v>2744.85</v>
      </c>
      <c r="I279" s="78">
        <v>2792.64</v>
      </c>
      <c r="J279" s="78">
        <v>2819.19</v>
      </c>
      <c r="K279" s="78">
        <v>2821.05</v>
      </c>
      <c r="L279" s="78">
        <v>2820.74</v>
      </c>
      <c r="M279" s="78">
        <v>2820.69</v>
      </c>
      <c r="N279" s="78">
        <v>2819.19</v>
      </c>
      <c r="O279" s="78">
        <v>2818.17</v>
      </c>
      <c r="P279" s="78">
        <v>2818.94</v>
      </c>
      <c r="Q279" s="78">
        <v>2825.53</v>
      </c>
      <c r="R279" s="78">
        <v>2871.4</v>
      </c>
      <c r="S279" s="78">
        <v>2895.03</v>
      </c>
      <c r="T279" s="78">
        <v>2881.53</v>
      </c>
      <c r="U279" s="78">
        <v>2812.38</v>
      </c>
      <c r="V279" s="78">
        <v>2803.56</v>
      </c>
      <c r="W279" s="78">
        <v>2764.89</v>
      </c>
      <c r="X279" s="78">
        <v>2701.6</v>
      </c>
      <c r="Y279" s="78">
        <v>2656.78</v>
      </c>
    </row>
    <row r="280" spans="1:25" x14ac:dyDescent="0.25">
      <c r="A280" s="78">
        <v>14</v>
      </c>
      <c r="B280" s="78">
        <v>2636.28</v>
      </c>
      <c r="C280" s="78">
        <v>2635.14</v>
      </c>
      <c r="D280" s="78">
        <v>2639.79</v>
      </c>
      <c r="E280" s="78">
        <v>2657.87</v>
      </c>
      <c r="F280" s="78">
        <v>2710.93</v>
      </c>
      <c r="G280" s="78">
        <v>2794.66</v>
      </c>
      <c r="H280" s="78">
        <v>2876.1</v>
      </c>
      <c r="I280" s="78">
        <v>2878.59</v>
      </c>
      <c r="J280" s="78">
        <v>2878.47</v>
      </c>
      <c r="K280" s="78">
        <v>2878.39</v>
      </c>
      <c r="L280" s="78">
        <v>2878.8</v>
      </c>
      <c r="M280" s="78">
        <v>2878.49</v>
      </c>
      <c r="N280" s="78">
        <v>2872.84</v>
      </c>
      <c r="O280" s="78">
        <v>2869.41</v>
      </c>
      <c r="P280" s="78">
        <v>2870.89</v>
      </c>
      <c r="Q280" s="78">
        <v>2867.74</v>
      </c>
      <c r="R280" s="78">
        <v>2880.27</v>
      </c>
      <c r="S280" s="78">
        <v>2883.02</v>
      </c>
      <c r="T280" s="78">
        <v>2827.86</v>
      </c>
      <c r="U280" s="78">
        <v>2753.18</v>
      </c>
      <c r="V280" s="78">
        <v>2772.21</v>
      </c>
      <c r="W280" s="78">
        <v>2742.35</v>
      </c>
      <c r="X280" s="78">
        <v>2655.31</v>
      </c>
      <c r="Y280" s="78">
        <v>2599.29</v>
      </c>
    </row>
    <row r="281" spans="1:25" x14ac:dyDescent="0.25">
      <c r="A281" s="78">
        <v>15</v>
      </c>
      <c r="B281" s="78">
        <v>2604.6999999999998</v>
      </c>
      <c r="C281" s="78">
        <v>2576.65</v>
      </c>
      <c r="D281" s="78">
        <v>2600.5100000000002</v>
      </c>
      <c r="E281" s="78">
        <v>2595.41</v>
      </c>
      <c r="F281" s="78">
        <v>2721.15</v>
      </c>
      <c r="G281" s="78">
        <v>2782.72</v>
      </c>
      <c r="H281" s="78">
        <v>2822.95</v>
      </c>
      <c r="I281" s="78">
        <v>2852.95</v>
      </c>
      <c r="J281" s="78">
        <v>2867.51</v>
      </c>
      <c r="K281" s="78">
        <v>2866.22</v>
      </c>
      <c r="L281" s="78">
        <v>2863.05</v>
      </c>
      <c r="M281" s="78">
        <v>2875.6</v>
      </c>
      <c r="N281" s="78">
        <v>2895.61</v>
      </c>
      <c r="O281" s="78">
        <v>2905.51</v>
      </c>
      <c r="P281" s="78">
        <v>2910.59</v>
      </c>
      <c r="Q281" s="78">
        <v>2906.37</v>
      </c>
      <c r="R281" s="78">
        <v>2926.46</v>
      </c>
      <c r="S281" s="78">
        <v>2933.63</v>
      </c>
      <c r="T281" s="78">
        <v>2897.88</v>
      </c>
      <c r="U281" s="78">
        <v>2832.17</v>
      </c>
      <c r="V281" s="78">
        <v>2832.87</v>
      </c>
      <c r="W281" s="78">
        <v>2800.27</v>
      </c>
      <c r="X281" s="78">
        <v>2764.6</v>
      </c>
      <c r="Y281" s="78">
        <v>2625.92</v>
      </c>
    </row>
    <row r="282" spans="1:25" x14ac:dyDescent="0.25">
      <c r="A282" s="78">
        <v>16</v>
      </c>
      <c r="B282" s="78">
        <v>2736.15</v>
      </c>
      <c r="C282" s="78">
        <v>2732.37</v>
      </c>
      <c r="D282" s="78">
        <v>2747.98</v>
      </c>
      <c r="E282" s="78">
        <v>2751.56</v>
      </c>
      <c r="F282" s="78">
        <v>2820.01</v>
      </c>
      <c r="G282" s="78">
        <v>2854.82</v>
      </c>
      <c r="H282" s="78">
        <v>2918.34</v>
      </c>
      <c r="I282" s="78">
        <v>2932.7</v>
      </c>
      <c r="J282" s="78">
        <v>2924.85</v>
      </c>
      <c r="K282" s="78">
        <v>2922.2</v>
      </c>
      <c r="L282" s="78">
        <v>2979.01</v>
      </c>
      <c r="M282" s="78">
        <v>2916.26</v>
      </c>
      <c r="N282" s="78">
        <v>2961.69</v>
      </c>
      <c r="O282" s="78">
        <v>2961.14</v>
      </c>
      <c r="P282" s="78">
        <v>2967.85</v>
      </c>
      <c r="Q282" s="78">
        <v>2961.45</v>
      </c>
      <c r="R282" s="78">
        <v>2977.8</v>
      </c>
      <c r="S282" s="78">
        <v>2988.36</v>
      </c>
      <c r="T282" s="78">
        <v>2953.6</v>
      </c>
      <c r="U282" s="78">
        <v>2848.52</v>
      </c>
      <c r="V282" s="78">
        <v>2862.34</v>
      </c>
      <c r="W282" s="78">
        <v>2842.29</v>
      </c>
      <c r="X282" s="78">
        <v>2816.59</v>
      </c>
      <c r="Y282" s="78">
        <v>2760.26</v>
      </c>
    </row>
    <row r="283" spans="1:25" x14ac:dyDescent="0.25">
      <c r="A283" s="78">
        <v>17</v>
      </c>
      <c r="B283" s="78">
        <v>2726.3</v>
      </c>
      <c r="C283" s="78">
        <v>2723.44</v>
      </c>
      <c r="D283" s="78">
        <v>2737.76</v>
      </c>
      <c r="E283" s="78">
        <v>2738.21</v>
      </c>
      <c r="F283" s="78">
        <v>2790.21</v>
      </c>
      <c r="G283" s="78">
        <v>2838.63</v>
      </c>
      <c r="H283" s="78">
        <v>2945.42</v>
      </c>
      <c r="I283" s="78">
        <v>2965.66</v>
      </c>
      <c r="J283" s="78">
        <v>2968.74</v>
      </c>
      <c r="K283" s="78">
        <v>2962.33</v>
      </c>
      <c r="L283" s="78">
        <v>2939.48</v>
      </c>
      <c r="M283" s="78">
        <v>2944.72</v>
      </c>
      <c r="N283" s="78">
        <v>2929.55</v>
      </c>
      <c r="O283" s="78">
        <v>2940.71</v>
      </c>
      <c r="P283" s="78">
        <v>2946.53</v>
      </c>
      <c r="Q283" s="78">
        <v>2939.48</v>
      </c>
      <c r="R283" s="78">
        <v>2947.53</v>
      </c>
      <c r="S283" s="78">
        <v>2952.12</v>
      </c>
      <c r="T283" s="78">
        <v>2912.41</v>
      </c>
      <c r="U283" s="78">
        <v>2859.62</v>
      </c>
      <c r="V283" s="78">
        <v>2865.08</v>
      </c>
      <c r="W283" s="78">
        <v>2804.64</v>
      </c>
      <c r="X283" s="78">
        <v>2742.59</v>
      </c>
      <c r="Y283" s="78">
        <v>2721.8</v>
      </c>
    </row>
    <row r="284" spans="1:25" x14ac:dyDescent="0.25">
      <c r="A284" s="78">
        <v>18</v>
      </c>
      <c r="B284" s="78">
        <v>2730.22</v>
      </c>
      <c r="C284" s="78">
        <v>2754.09</v>
      </c>
      <c r="D284" s="78">
        <v>2783.22</v>
      </c>
      <c r="E284" s="78">
        <v>2851.81</v>
      </c>
      <c r="F284" s="78">
        <v>2876.46</v>
      </c>
      <c r="G284" s="78">
        <v>2920.81</v>
      </c>
      <c r="H284" s="78">
        <v>2978.66</v>
      </c>
      <c r="I284" s="78">
        <v>3000.78</v>
      </c>
      <c r="J284" s="78">
        <v>3024.86</v>
      </c>
      <c r="K284" s="78">
        <v>3011.65</v>
      </c>
      <c r="L284" s="78">
        <v>3003.59</v>
      </c>
      <c r="M284" s="78">
        <v>2969.25</v>
      </c>
      <c r="N284" s="78">
        <v>2948.65</v>
      </c>
      <c r="O284" s="78">
        <v>2959.48</v>
      </c>
      <c r="P284" s="78">
        <v>2956.55</v>
      </c>
      <c r="Q284" s="78">
        <v>2943.07</v>
      </c>
      <c r="R284" s="78">
        <v>2955.08</v>
      </c>
      <c r="S284" s="78">
        <v>2965.55</v>
      </c>
      <c r="T284" s="78">
        <v>2989.2</v>
      </c>
      <c r="U284" s="78">
        <v>3002.2</v>
      </c>
      <c r="V284" s="78">
        <v>2920.89</v>
      </c>
      <c r="W284" s="78">
        <v>2919.41</v>
      </c>
      <c r="X284" s="78">
        <v>2923.19</v>
      </c>
      <c r="Y284" s="78">
        <v>2836.36</v>
      </c>
    </row>
    <row r="285" spans="1:25" x14ac:dyDescent="0.25">
      <c r="A285" s="78">
        <v>19</v>
      </c>
      <c r="B285" s="78">
        <v>2835.32</v>
      </c>
      <c r="C285" s="78">
        <v>2818.74</v>
      </c>
      <c r="D285" s="78">
        <v>2822.2</v>
      </c>
      <c r="E285" s="78">
        <v>2714.47</v>
      </c>
      <c r="F285" s="78">
        <v>2810.16</v>
      </c>
      <c r="G285" s="78">
        <v>2857.07</v>
      </c>
      <c r="H285" s="78">
        <v>2910.32</v>
      </c>
      <c r="I285" s="78">
        <v>2993.92</v>
      </c>
      <c r="J285" s="78">
        <v>3017.31</v>
      </c>
      <c r="K285" s="78">
        <v>3019.07</v>
      </c>
      <c r="L285" s="78">
        <v>3003.88</v>
      </c>
      <c r="M285" s="78">
        <v>2999.37</v>
      </c>
      <c r="N285" s="78">
        <v>2995.76</v>
      </c>
      <c r="O285" s="78">
        <v>2995.64</v>
      </c>
      <c r="P285" s="78">
        <v>2994.05</v>
      </c>
      <c r="Q285" s="78">
        <v>2977.32</v>
      </c>
      <c r="R285" s="78">
        <v>2983.26</v>
      </c>
      <c r="S285" s="78">
        <v>2991.47</v>
      </c>
      <c r="T285" s="78">
        <v>2961.27</v>
      </c>
      <c r="U285" s="78">
        <v>2985.77</v>
      </c>
      <c r="V285" s="78">
        <v>2916.87</v>
      </c>
      <c r="W285" s="78">
        <v>2902.84</v>
      </c>
      <c r="X285" s="78">
        <v>2849.56</v>
      </c>
      <c r="Y285" s="78">
        <v>2806.44</v>
      </c>
    </row>
    <row r="286" spans="1:25" x14ac:dyDescent="0.25">
      <c r="A286" s="78">
        <v>20</v>
      </c>
      <c r="B286" s="78">
        <v>2757.24</v>
      </c>
      <c r="C286" s="78">
        <v>2742.07</v>
      </c>
      <c r="D286" s="78">
        <v>2734.12</v>
      </c>
      <c r="E286" s="78">
        <v>2637.16</v>
      </c>
      <c r="F286" s="78">
        <v>2731.26</v>
      </c>
      <c r="G286" s="78">
        <v>2723.32</v>
      </c>
      <c r="H286" s="78">
        <v>2743.26</v>
      </c>
      <c r="I286" s="78">
        <v>2782.77</v>
      </c>
      <c r="J286" s="78">
        <v>2801.99</v>
      </c>
      <c r="K286" s="78">
        <v>2846.5</v>
      </c>
      <c r="L286" s="78">
        <v>2833.87</v>
      </c>
      <c r="M286" s="78">
        <v>2840.11</v>
      </c>
      <c r="N286" s="78">
        <v>2882.92</v>
      </c>
      <c r="O286" s="78">
        <v>2888.58</v>
      </c>
      <c r="P286" s="78">
        <v>2893.33</v>
      </c>
      <c r="Q286" s="78">
        <v>2877.61</v>
      </c>
      <c r="R286" s="78">
        <v>2894.01</v>
      </c>
      <c r="S286" s="78">
        <v>2908.39</v>
      </c>
      <c r="T286" s="78">
        <v>2930.62</v>
      </c>
      <c r="U286" s="78">
        <v>2955.38</v>
      </c>
      <c r="V286" s="78">
        <v>2877.6</v>
      </c>
      <c r="W286" s="78">
        <v>2843.76</v>
      </c>
      <c r="X286" s="78">
        <v>2797.51</v>
      </c>
      <c r="Y286" s="78">
        <v>2753.54</v>
      </c>
    </row>
    <row r="287" spans="1:25" x14ac:dyDescent="0.25">
      <c r="A287" s="78">
        <v>21</v>
      </c>
      <c r="B287" s="78">
        <v>2580.48</v>
      </c>
      <c r="C287" s="78">
        <v>2577.52</v>
      </c>
      <c r="D287" s="78">
        <v>2593.1</v>
      </c>
      <c r="E287" s="78">
        <v>2642.7</v>
      </c>
      <c r="F287" s="78">
        <v>2602.86</v>
      </c>
      <c r="G287" s="78">
        <v>2746.92</v>
      </c>
      <c r="H287" s="78">
        <v>2788.08</v>
      </c>
      <c r="I287" s="78">
        <v>2954.23</v>
      </c>
      <c r="J287" s="78">
        <v>2930.28</v>
      </c>
      <c r="K287" s="78">
        <v>2922.58</v>
      </c>
      <c r="L287" s="78">
        <v>2843.04</v>
      </c>
      <c r="M287" s="78">
        <v>2808.62</v>
      </c>
      <c r="N287" s="78">
        <v>2763</v>
      </c>
      <c r="O287" s="78">
        <v>2691.47</v>
      </c>
      <c r="P287" s="78">
        <v>2693.51</v>
      </c>
      <c r="Q287" s="78">
        <v>2682.91</v>
      </c>
      <c r="R287" s="78">
        <v>2699.57</v>
      </c>
      <c r="S287" s="78">
        <v>2897.03</v>
      </c>
      <c r="T287" s="78">
        <v>2929.59</v>
      </c>
      <c r="U287" s="78">
        <v>2789.13</v>
      </c>
      <c r="V287" s="78">
        <v>2594.6</v>
      </c>
      <c r="W287" s="78">
        <v>2537.8200000000002</v>
      </c>
      <c r="X287" s="78">
        <v>2429.58</v>
      </c>
      <c r="Y287" s="78">
        <v>2381.9899999999998</v>
      </c>
    </row>
    <row r="288" spans="1:25" x14ac:dyDescent="0.25">
      <c r="A288" s="78">
        <v>22</v>
      </c>
      <c r="B288" s="78">
        <v>2505.58</v>
      </c>
      <c r="C288" s="78">
        <v>2505.46</v>
      </c>
      <c r="D288" s="78">
        <v>2520.83</v>
      </c>
      <c r="E288" s="78">
        <v>2521.6999999999998</v>
      </c>
      <c r="F288" s="78">
        <v>2550.09</v>
      </c>
      <c r="G288" s="78">
        <v>2592.06</v>
      </c>
      <c r="H288" s="78">
        <v>2677.72</v>
      </c>
      <c r="I288" s="78">
        <v>2787.8</v>
      </c>
      <c r="J288" s="78">
        <v>2744.72</v>
      </c>
      <c r="K288" s="78">
        <v>2723.27</v>
      </c>
      <c r="L288" s="78">
        <v>2704.88</v>
      </c>
      <c r="M288" s="78">
        <v>2668.16</v>
      </c>
      <c r="N288" s="78">
        <v>2656.04</v>
      </c>
      <c r="O288" s="78">
        <v>2667.45</v>
      </c>
      <c r="P288" s="78">
        <v>2683.53</v>
      </c>
      <c r="Q288" s="78">
        <v>2654.92</v>
      </c>
      <c r="R288" s="78">
        <v>2770.98</v>
      </c>
      <c r="S288" s="78">
        <v>2884.56</v>
      </c>
      <c r="T288" s="78">
        <v>2928.2</v>
      </c>
      <c r="U288" s="78">
        <v>2853</v>
      </c>
      <c r="V288" s="78">
        <v>2759.09</v>
      </c>
      <c r="W288" s="78">
        <v>2684.12</v>
      </c>
      <c r="X288" s="78">
        <v>2496.29</v>
      </c>
      <c r="Y288" s="78">
        <v>2506.2199999999998</v>
      </c>
    </row>
    <row r="289" spans="1:26" s="43" customFormat="1" x14ac:dyDescent="0.25">
      <c r="A289" s="78">
        <v>23</v>
      </c>
      <c r="B289" s="78">
        <v>2482.31</v>
      </c>
      <c r="C289" s="78">
        <v>2462.38</v>
      </c>
      <c r="D289" s="78">
        <v>2517.8000000000002</v>
      </c>
      <c r="E289" s="78">
        <v>2573.1</v>
      </c>
      <c r="F289" s="78">
        <v>2583.5700000000002</v>
      </c>
      <c r="G289" s="78">
        <v>2668</v>
      </c>
      <c r="H289" s="78">
        <v>2801.52</v>
      </c>
      <c r="I289" s="78">
        <v>2831.2</v>
      </c>
      <c r="J289" s="78">
        <v>2869.87</v>
      </c>
      <c r="K289" s="78">
        <v>2865.13</v>
      </c>
      <c r="L289" s="78">
        <v>2840.12</v>
      </c>
      <c r="M289" s="78">
        <v>2834.51</v>
      </c>
      <c r="N289" s="78">
        <v>2825.71</v>
      </c>
      <c r="O289" s="78">
        <v>2825.23</v>
      </c>
      <c r="P289" s="78">
        <v>2825.32</v>
      </c>
      <c r="Q289" s="78">
        <v>2815.04</v>
      </c>
      <c r="R289" s="78">
        <v>2862.85</v>
      </c>
      <c r="S289" s="78">
        <v>3070.1</v>
      </c>
      <c r="T289" s="78">
        <v>3029.32</v>
      </c>
      <c r="U289" s="78">
        <v>2905.13</v>
      </c>
      <c r="V289" s="78">
        <v>2785.64</v>
      </c>
      <c r="W289" s="78">
        <v>2747.56</v>
      </c>
      <c r="X289" s="78">
        <v>2581.8200000000002</v>
      </c>
      <c r="Y289" s="78">
        <v>2508.0100000000002</v>
      </c>
      <c r="Z289" s="1"/>
    </row>
    <row r="290" spans="1:26" s="43" customFormat="1" x14ac:dyDescent="0.25">
      <c r="A290" s="78">
        <v>24</v>
      </c>
      <c r="B290" s="78">
        <v>2570.5700000000002</v>
      </c>
      <c r="C290" s="78">
        <v>2564.79</v>
      </c>
      <c r="D290" s="78">
        <v>2607.88</v>
      </c>
      <c r="E290" s="78">
        <v>2655.18</v>
      </c>
      <c r="F290" s="78">
        <v>2721.03</v>
      </c>
      <c r="G290" s="78">
        <v>2816.63</v>
      </c>
      <c r="H290" s="78">
        <v>3020.42</v>
      </c>
      <c r="I290" s="78">
        <v>3092.8</v>
      </c>
      <c r="J290" s="78">
        <v>3123.4</v>
      </c>
      <c r="K290" s="78">
        <v>3128.19</v>
      </c>
      <c r="L290" s="78">
        <v>3117.19</v>
      </c>
      <c r="M290" s="78">
        <v>3094.7</v>
      </c>
      <c r="N290" s="78">
        <v>3093.51</v>
      </c>
      <c r="O290" s="78">
        <v>3096.46</v>
      </c>
      <c r="P290" s="78">
        <v>3112.05</v>
      </c>
      <c r="Q290" s="78">
        <v>3091.08</v>
      </c>
      <c r="R290" s="78">
        <v>3105.46</v>
      </c>
      <c r="S290" s="78">
        <v>3163.03</v>
      </c>
      <c r="T290" s="78">
        <v>3132.28</v>
      </c>
      <c r="U290" s="78">
        <v>3092.12</v>
      </c>
      <c r="V290" s="78">
        <v>2931.8</v>
      </c>
      <c r="W290" s="78">
        <v>2807.47</v>
      </c>
      <c r="X290" s="78">
        <v>2711.37</v>
      </c>
      <c r="Y290" s="78">
        <v>2616.71</v>
      </c>
      <c r="Z290" s="1"/>
    </row>
    <row r="291" spans="1:26" s="43" customFormat="1" x14ac:dyDescent="0.25">
      <c r="A291" s="78">
        <v>25</v>
      </c>
      <c r="B291" s="78">
        <v>2819.12</v>
      </c>
      <c r="C291" s="78">
        <v>2922.69</v>
      </c>
      <c r="D291" s="78">
        <v>3023.12</v>
      </c>
      <c r="E291" s="78">
        <v>3077.42</v>
      </c>
      <c r="F291" s="78">
        <v>3059.41</v>
      </c>
      <c r="G291" s="78">
        <v>3110.72</v>
      </c>
      <c r="H291" s="78">
        <v>3155</v>
      </c>
      <c r="I291" s="78">
        <v>3190.41</v>
      </c>
      <c r="J291" s="78">
        <v>3204.41</v>
      </c>
      <c r="K291" s="78">
        <v>3203.56</v>
      </c>
      <c r="L291" s="78">
        <v>3198.03</v>
      </c>
      <c r="M291" s="78">
        <v>3195.31</v>
      </c>
      <c r="N291" s="78">
        <v>3189.28</v>
      </c>
      <c r="O291" s="78">
        <v>3185.22</v>
      </c>
      <c r="P291" s="78">
        <v>3186.39</v>
      </c>
      <c r="Q291" s="78">
        <v>3167.21</v>
      </c>
      <c r="R291" s="78">
        <v>3176.08</v>
      </c>
      <c r="S291" s="78">
        <v>3260.98</v>
      </c>
      <c r="T291" s="78">
        <v>3227.32</v>
      </c>
      <c r="U291" s="78">
        <v>3192.35</v>
      </c>
      <c r="V291" s="78">
        <v>3142.57</v>
      </c>
      <c r="W291" s="78">
        <v>3100.21</v>
      </c>
      <c r="X291" s="78">
        <v>3066.68</v>
      </c>
      <c r="Y291" s="78">
        <v>2953.62</v>
      </c>
      <c r="Z291" s="1"/>
    </row>
    <row r="292" spans="1:26" s="43" customFormat="1" x14ac:dyDescent="0.25">
      <c r="A292" s="78">
        <v>26</v>
      </c>
      <c r="B292" s="78">
        <v>2977.2</v>
      </c>
      <c r="C292" s="78">
        <v>3092.67</v>
      </c>
      <c r="D292" s="78">
        <v>3095.02</v>
      </c>
      <c r="E292" s="78">
        <v>3138.35</v>
      </c>
      <c r="F292" s="78">
        <v>3153.31</v>
      </c>
      <c r="G292" s="78">
        <v>3229.32</v>
      </c>
      <c r="H292" s="78">
        <v>3258.02</v>
      </c>
      <c r="I292" s="78">
        <v>3265.27</v>
      </c>
      <c r="J292" s="78">
        <v>3278.15</v>
      </c>
      <c r="K292" s="78">
        <v>3285.5</v>
      </c>
      <c r="L292" s="78">
        <v>3282.11</v>
      </c>
      <c r="M292" s="78">
        <v>3281.07</v>
      </c>
      <c r="N292" s="78">
        <v>3277.18</v>
      </c>
      <c r="O292" s="78">
        <v>3275.23</v>
      </c>
      <c r="P292" s="78">
        <v>3273.1</v>
      </c>
      <c r="Q292" s="78">
        <v>3256.21</v>
      </c>
      <c r="R292" s="78">
        <v>3254.69</v>
      </c>
      <c r="S292" s="78">
        <v>3348.58</v>
      </c>
      <c r="T292" s="78">
        <v>3314.04</v>
      </c>
      <c r="U292" s="78">
        <v>3291.66</v>
      </c>
      <c r="V292" s="78">
        <v>3260.96</v>
      </c>
      <c r="W292" s="78">
        <v>3217.97</v>
      </c>
      <c r="X292" s="78">
        <v>3142.42</v>
      </c>
      <c r="Y292" s="78">
        <v>3055.87</v>
      </c>
      <c r="Z292" s="1"/>
    </row>
    <row r="293" spans="1:26" s="43" customFormat="1" x14ac:dyDescent="0.25">
      <c r="A293" s="78">
        <v>27</v>
      </c>
      <c r="B293" s="78">
        <v>3011.41</v>
      </c>
      <c r="C293" s="78">
        <v>3010.25</v>
      </c>
      <c r="D293" s="78">
        <v>2997.59</v>
      </c>
      <c r="E293" s="78">
        <v>3019.22</v>
      </c>
      <c r="F293" s="78">
        <v>3082.31</v>
      </c>
      <c r="G293" s="78">
        <v>3131.46</v>
      </c>
      <c r="H293" s="78">
        <v>3131.02</v>
      </c>
      <c r="I293" s="78">
        <v>3134.85</v>
      </c>
      <c r="J293" s="78">
        <v>3133.52</v>
      </c>
      <c r="K293" s="78">
        <v>3142.66</v>
      </c>
      <c r="L293" s="78">
        <v>3144.14</v>
      </c>
      <c r="M293" s="78">
        <v>3139.63</v>
      </c>
      <c r="N293" s="78">
        <v>3138.39</v>
      </c>
      <c r="O293" s="78">
        <v>3138.4</v>
      </c>
      <c r="P293" s="78">
        <v>3139.34</v>
      </c>
      <c r="Q293" s="78">
        <v>3119.37</v>
      </c>
      <c r="R293" s="78">
        <v>3126.64</v>
      </c>
      <c r="S293" s="78">
        <v>3217.71</v>
      </c>
      <c r="T293" s="78">
        <v>3183.69</v>
      </c>
      <c r="U293" s="78">
        <v>3187.37</v>
      </c>
      <c r="V293" s="78">
        <v>3135.35</v>
      </c>
      <c r="W293" s="78">
        <v>3110.2</v>
      </c>
      <c r="X293" s="78">
        <v>3002.55</v>
      </c>
      <c r="Y293" s="78">
        <v>2871.12</v>
      </c>
      <c r="Z293" s="1"/>
    </row>
    <row r="294" spans="1:26" s="43" customFormat="1" x14ac:dyDescent="0.25">
      <c r="A294" s="78">
        <v>28</v>
      </c>
      <c r="B294" s="78">
        <v>2412.5500000000002</v>
      </c>
      <c r="C294" s="78">
        <v>2390.8000000000002</v>
      </c>
      <c r="D294" s="78">
        <v>2472.17</v>
      </c>
      <c r="E294" s="78">
        <v>2730.51</v>
      </c>
      <c r="F294" s="78">
        <v>2735.03</v>
      </c>
      <c r="G294" s="78">
        <v>2882.72</v>
      </c>
      <c r="H294" s="78">
        <v>2933.79</v>
      </c>
      <c r="I294" s="78">
        <v>3001.94</v>
      </c>
      <c r="J294" s="78">
        <v>3028.37</v>
      </c>
      <c r="K294" s="78">
        <v>3040.49</v>
      </c>
      <c r="L294" s="78">
        <v>3032.78</v>
      </c>
      <c r="M294" s="78">
        <v>3035.75</v>
      </c>
      <c r="N294" s="78">
        <v>3078.41</v>
      </c>
      <c r="O294" s="78">
        <v>3080.09</v>
      </c>
      <c r="P294" s="78">
        <v>3085.15</v>
      </c>
      <c r="Q294" s="78">
        <v>3015.14</v>
      </c>
      <c r="R294" s="78">
        <v>3015.49</v>
      </c>
      <c r="S294" s="78">
        <v>3027.19</v>
      </c>
      <c r="T294" s="78">
        <v>3030.82</v>
      </c>
      <c r="U294" s="78">
        <v>3012.25</v>
      </c>
      <c r="V294" s="78">
        <v>2977.04</v>
      </c>
      <c r="W294" s="78">
        <v>2917.6</v>
      </c>
      <c r="X294" s="78">
        <v>2731.22</v>
      </c>
      <c r="Y294" s="78">
        <v>2618.33</v>
      </c>
      <c r="Z294" s="1"/>
    </row>
    <row r="295" spans="1:26" s="43" customFormat="1" x14ac:dyDescent="0.25">
      <c r="A295" s="78">
        <v>29</v>
      </c>
      <c r="B295" s="78">
        <v>2578.96</v>
      </c>
      <c r="C295" s="78">
        <v>2513.08</v>
      </c>
      <c r="D295" s="78">
        <v>2834.5</v>
      </c>
      <c r="E295" s="78">
        <v>2886.6</v>
      </c>
      <c r="F295" s="78">
        <v>2891.03</v>
      </c>
      <c r="G295" s="78">
        <v>2947.42</v>
      </c>
      <c r="H295" s="78">
        <v>2961.82</v>
      </c>
      <c r="I295" s="78">
        <v>3002.06</v>
      </c>
      <c r="J295" s="78">
        <v>3043.89</v>
      </c>
      <c r="K295" s="78">
        <v>3046.57</v>
      </c>
      <c r="L295" s="78">
        <v>3049.35</v>
      </c>
      <c r="M295" s="78">
        <v>3067.16</v>
      </c>
      <c r="N295" s="78">
        <v>3115.61</v>
      </c>
      <c r="O295" s="78">
        <v>3112.68</v>
      </c>
      <c r="P295" s="78">
        <v>3113.12</v>
      </c>
      <c r="Q295" s="78">
        <v>3028.52</v>
      </c>
      <c r="R295" s="78">
        <v>3027.77</v>
      </c>
      <c r="S295" s="78">
        <v>3022.93</v>
      </c>
      <c r="T295" s="78">
        <v>3032.39</v>
      </c>
      <c r="U295" s="78">
        <v>3021.34</v>
      </c>
      <c r="V295" s="78">
        <v>3008.15</v>
      </c>
      <c r="W295" s="78">
        <v>2956.62</v>
      </c>
      <c r="X295" s="78">
        <v>2884.85</v>
      </c>
      <c r="Y295" s="78">
        <v>2754.57</v>
      </c>
      <c r="Z295" s="1"/>
    </row>
    <row r="296" spans="1:26" s="43" customFormat="1" x14ac:dyDescent="0.25">
      <c r="A296" s="78">
        <v>30</v>
      </c>
      <c r="B296" s="78">
        <v>2698.49</v>
      </c>
      <c r="C296" s="78">
        <v>2669.57</v>
      </c>
      <c r="D296" s="78">
        <v>2888.16</v>
      </c>
      <c r="E296" s="78">
        <v>2975.81</v>
      </c>
      <c r="F296" s="78">
        <v>2987.63</v>
      </c>
      <c r="G296" s="78">
        <v>3031.63</v>
      </c>
      <c r="H296" s="78">
        <v>3066.66</v>
      </c>
      <c r="I296" s="78">
        <v>3096.84</v>
      </c>
      <c r="J296" s="78">
        <v>3114.36</v>
      </c>
      <c r="K296" s="78">
        <v>3125.47</v>
      </c>
      <c r="L296" s="78">
        <v>3116.83</v>
      </c>
      <c r="M296" s="78">
        <v>3122.15</v>
      </c>
      <c r="N296" s="78">
        <v>3121.89</v>
      </c>
      <c r="O296" s="78">
        <v>3111.5</v>
      </c>
      <c r="P296" s="78">
        <v>3112.66</v>
      </c>
      <c r="Q296" s="78">
        <v>3093.44</v>
      </c>
      <c r="R296" s="78">
        <v>3090.61</v>
      </c>
      <c r="S296" s="78">
        <v>3079.58</v>
      </c>
      <c r="T296" s="78">
        <v>3064.57</v>
      </c>
      <c r="U296" s="78">
        <v>3093.28</v>
      </c>
      <c r="V296" s="78">
        <v>3086.65</v>
      </c>
      <c r="W296" s="78">
        <v>3040.21</v>
      </c>
      <c r="X296" s="78">
        <v>2969.11</v>
      </c>
      <c r="Y296" s="78">
        <v>2829.72</v>
      </c>
      <c r="Z296" s="1"/>
    </row>
    <row r="297" spans="1:26" s="43" customFormat="1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1"/>
    </row>
    <row r="299" spans="1:26" s="43" customFormat="1" ht="24.75" customHeight="1" x14ac:dyDescent="0.25">
      <c r="A299" s="25"/>
      <c r="B299" s="71" t="s">
        <v>105</v>
      </c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3"/>
      <c r="Z299" s="1"/>
    </row>
    <row r="300" spans="1:26" s="43" customFormat="1" ht="26.25" x14ac:dyDescent="0.25">
      <c r="A300" s="74" t="s">
        <v>69</v>
      </c>
      <c r="B300" s="26" t="s">
        <v>70</v>
      </c>
      <c r="C300" s="26" t="s">
        <v>71</v>
      </c>
      <c r="D300" s="26" t="s">
        <v>72</v>
      </c>
      <c r="E300" s="26" t="s">
        <v>73</v>
      </c>
      <c r="F300" s="26" t="s">
        <v>74</v>
      </c>
      <c r="G300" s="26" t="s">
        <v>75</v>
      </c>
      <c r="H300" s="26" t="s">
        <v>76</v>
      </c>
      <c r="I300" s="26" t="s">
        <v>77</v>
      </c>
      <c r="J300" s="26" t="s">
        <v>78</v>
      </c>
      <c r="K300" s="26" t="s">
        <v>79</v>
      </c>
      <c r="L300" s="26" t="s">
        <v>80</v>
      </c>
      <c r="M300" s="26" t="s">
        <v>81</v>
      </c>
      <c r="N300" s="26" t="s">
        <v>82</v>
      </c>
      <c r="O300" s="26" t="s">
        <v>83</v>
      </c>
      <c r="P300" s="26" t="s">
        <v>84</v>
      </c>
      <c r="Q300" s="26" t="s">
        <v>85</v>
      </c>
      <c r="R300" s="26" t="s">
        <v>86</v>
      </c>
      <c r="S300" s="26" t="s">
        <v>87</v>
      </c>
      <c r="T300" s="26" t="s">
        <v>88</v>
      </c>
      <c r="U300" s="26" t="s">
        <v>89</v>
      </c>
      <c r="V300" s="26" t="s">
        <v>90</v>
      </c>
      <c r="W300" s="26" t="s">
        <v>91</v>
      </c>
      <c r="X300" s="26" t="s">
        <v>92</v>
      </c>
      <c r="Y300" s="26" t="s">
        <v>93</v>
      </c>
      <c r="Z300" s="1"/>
    </row>
    <row r="301" spans="1:26" s="43" customFormat="1" x14ac:dyDescent="0.25">
      <c r="A301" s="78">
        <v>1</v>
      </c>
      <c r="B301" s="78">
        <v>2916.25</v>
      </c>
      <c r="C301" s="78">
        <v>2910.15</v>
      </c>
      <c r="D301" s="78">
        <v>2954.16</v>
      </c>
      <c r="E301" s="78">
        <v>2915.96</v>
      </c>
      <c r="F301" s="78">
        <v>3055</v>
      </c>
      <c r="G301" s="78">
        <v>3214.15</v>
      </c>
      <c r="H301" s="78">
        <v>3278.42</v>
      </c>
      <c r="I301" s="78">
        <v>3360.48</v>
      </c>
      <c r="J301" s="78">
        <v>3425.73</v>
      </c>
      <c r="K301" s="78">
        <v>3414.51</v>
      </c>
      <c r="L301" s="78">
        <v>3390.65</v>
      </c>
      <c r="M301" s="78">
        <v>3394.15</v>
      </c>
      <c r="N301" s="78">
        <v>3365.17</v>
      </c>
      <c r="O301" s="78">
        <v>3381.41</v>
      </c>
      <c r="P301" s="78">
        <v>3373.62</v>
      </c>
      <c r="Q301" s="78">
        <v>3411.98</v>
      </c>
      <c r="R301" s="78">
        <v>3457.77</v>
      </c>
      <c r="S301" s="78">
        <v>3465.16</v>
      </c>
      <c r="T301" s="78">
        <v>3370.25</v>
      </c>
      <c r="U301" s="78">
        <v>3360.7</v>
      </c>
      <c r="V301" s="78">
        <v>3360.93</v>
      </c>
      <c r="W301" s="78">
        <v>3296.56</v>
      </c>
      <c r="X301" s="78">
        <v>3228.43</v>
      </c>
      <c r="Y301" s="78">
        <v>3189.3</v>
      </c>
      <c r="Z301" s="1">
        <v>4</v>
      </c>
    </row>
    <row r="302" spans="1:26" s="43" customFormat="1" x14ac:dyDescent="0.25">
      <c r="A302" s="78">
        <v>2</v>
      </c>
      <c r="B302" s="78">
        <v>2967.21</v>
      </c>
      <c r="C302" s="78">
        <v>3069.01</v>
      </c>
      <c r="D302" s="78">
        <v>3236.76</v>
      </c>
      <c r="E302" s="78">
        <v>3219.82</v>
      </c>
      <c r="F302" s="78">
        <v>3275.37</v>
      </c>
      <c r="G302" s="78">
        <v>3313.12</v>
      </c>
      <c r="H302" s="78">
        <v>3326.54</v>
      </c>
      <c r="I302" s="78">
        <v>3355.57</v>
      </c>
      <c r="J302" s="78">
        <v>3380.71</v>
      </c>
      <c r="K302" s="78">
        <v>3364.24</v>
      </c>
      <c r="L302" s="78">
        <v>3351.74</v>
      </c>
      <c r="M302" s="78">
        <v>3334.33</v>
      </c>
      <c r="N302" s="78">
        <v>3327.45</v>
      </c>
      <c r="O302" s="78">
        <v>3335.14</v>
      </c>
      <c r="P302" s="78">
        <v>3325</v>
      </c>
      <c r="Q302" s="78">
        <v>3318.81</v>
      </c>
      <c r="R302" s="78">
        <v>3358.91</v>
      </c>
      <c r="S302" s="78">
        <v>3355.16</v>
      </c>
      <c r="T302" s="78">
        <v>3297.99</v>
      </c>
      <c r="U302" s="78">
        <v>3242.49</v>
      </c>
      <c r="V302" s="78">
        <v>3267.84</v>
      </c>
      <c r="W302" s="78">
        <v>3227.54</v>
      </c>
      <c r="X302" s="78">
        <v>2942.76</v>
      </c>
      <c r="Y302" s="78">
        <v>2906.83</v>
      </c>
      <c r="Z302" s="1"/>
    </row>
    <row r="303" spans="1:26" s="43" customFormat="1" x14ac:dyDescent="0.25">
      <c r="A303" s="78">
        <v>3</v>
      </c>
      <c r="B303" s="78">
        <v>3043.19</v>
      </c>
      <c r="C303" s="78">
        <v>3079.26</v>
      </c>
      <c r="D303" s="78">
        <v>3231.17</v>
      </c>
      <c r="E303" s="78">
        <v>3173.43</v>
      </c>
      <c r="F303" s="78">
        <v>3299.35</v>
      </c>
      <c r="G303" s="78">
        <v>3310.35</v>
      </c>
      <c r="H303" s="78">
        <v>3340.99</v>
      </c>
      <c r="I303" s="78">
        <v>3417.63</v>
      </c>
      <c r="J303" s="78">
        <v>3440.15</v>
      </c>
      <c r="K303" s="78">
        <v>3444.16</v>
      </c>
      <c r="L303" s="78">
        <v>3421.62</v>
      </c>
      <c r="M303" s="78">
        <v>3416.37</v>
      </c>
      <c r="N303" s="78">
        <v>3410.29</v>
      </c>
      <c r="O303" s="78">
        <v>3436.74</v>
      </c>
      <c r="P303" s="78">
        <v>3451.66</v>
      </c>
      <c r="Q303" s="78">
        <v>3441.88</v>
      </c>
      <c r="R303" s="78">
        <v>3456.75</v>
      </c>
      <c r="S303" s="78">
        <v>3450.1</v>
      </c>
      <c r="T303" s="78">
        <v>3389.92</v>
      </c>
      <c r="U303" s="78">
        <v>3362.39</v>
      </c>
      <c r="V303" s="78">
        <v>3372.01</v>
      </c>
      <c r="W303" s="78">
        <v>3308.59</v>
      </c>
      <c r="X303" s="78">
        <v>3277.25</v>
      </c>
      <c r="Y303" s="78">
        <v>3182.39</v>
      </c>
      <c r="Z303" s="1"/>
    </row>
    <row r="304" spans="1:26" s="43" customFormat="1" x14ac:dyDescent="0.25">
      <c r="A304" s="78">
        <v>4</v>
      </c>
      <c r="B304" s="78">
        <v>3062.86</v>
      </c>
      <c r="C304" s="78">
        <v>2972.88</v>
      </c>
      <c r="D304" s="78">
        <v>3060.01</v>
      </c>
      <c r="E304" s="78">
        <v>3024.41</v>
      </c>
      <c r="F304" s="78">
        <v>3138.34</v>
      </c>
      <c r="G304" s="78">
        <v>3227.37</v>
      </c>
      <c r="H304" s="78">
        <v>3283.5</v>
      </c>
      <c r="I304" s="78">
        <v>3386.26</v>
      </c>
      <c r="J304" s="78">
        <v>3384.02</v>
      </c>
      <c r="K304" s="78">
        <v>3385.22</v>
      </c>
      <c r="L304" s="78">
        <v>3370.39</v>
      </c>
      <c r="M304" s="78">
        <v>3366.67</v>
      </c>
      <c r="N304" s="78">
        <v>3353.45</v>
      </c>
      <c r="O304" s="78">
        <v>3360.69</v>
      </c>
      <c r="P304" s="78">
        <v>3372.07</v>
      </c>
      <c r="Q304" s="78">
        <v>3369.24</v>
      </c>
      <c r="R304" s="78">
        <v>3368.2</v>
      </c>
      <c r="S304" s="78">
        <v>3373.79</v>
      </c>
      <c r="T304" s="78">
        <v>3340.36</v>
      </c>
      <c r="U304" s="78">
        <v>3309.13</v>
      </c>
      <c r="V304" s="78">
        <v>3328.07</v>
      </c>
      <c r="W304" s="78">
        <v>3294.36</v>
      </c>
      <c r="X304" s="78">
        <v>3239.52</v>
      </c>
      <c r="Y304" s="78">
        <v>3101.76</v>
      </c>
      <c r="Z304" s="1"/>
    </row>
    <row r="305" spans="1:25" x14ac:dyDescent="0.25">
      <c r="A305" s="78">
        <v>5</v>
      </c>
      <c r="B305" s="78">
        <v>3205.78</v>
      </c>
      <c r="C305" s="78">
        <v>3196.82</v>
      </c>
      <c r="D305" s="78">
        <v>3200.14</v>
      </c>
      <c r="E305" s="78">
        <v>3151.41</v>
      </c>
      <c r="F305" s="78">
        <v>3227.59</v>
      </c>
      <c r="G305" s="78">
        <v>3263.17</v>
      </c>
      <c r="H305" s="78">
        <v>3311.16</v>
      </c>
      <c r="I305" s="78">
        <v>3381.64</v>
      </c>
      <c r="J305" s="78">
        <v>3437.11</v>
      </c>
      <c r="K305" s="78">
        <v>3451.23</v>
      </c>
      <c r="L305" s="78">
        <v>3459.5</v>
      </c>
      <c r="M305" s="78">
        <v>3459.32</v>
      </c>
      <c r="N305" s="78">
        <v>3436</v>
      </c>
      <c r="O305" s="78">
        <v>3433.16</v>
      </c>
      <c r="P305" s="78">
        <v>3442.5</v>
      </c>
      <c r="Q305" s="78">
        <v>3423.16</v>
      </c>
      <c r="R305" s="78">
        <v>3420.43</v>
      </c>
      <c r="S305" s="78">
        <v>3419.45</v>
      </c>
      <c r="T305" s="78">
        <v>3389.91</v>
      </c>
      <c r="U305" s="78">
        <v>3343.41</v>
      </c>
      <c r="V305" s="78">
        <v>3355.79</v>
      </c>
      <c r="W305" s="78">
        <v>3305.06</v>
      </c>
      <c r="X305" s="78">
        <v>3216.52</v>
      </c>
      <c r="Y305" s="78">
        <v>3196.87</v>
      </c>
    </row>
    <row r="306" spans="1:25" x14ac:dyDescent="0.25">
      <c r="A306" s="78">
        <v>6</v>
      </c>
      <c r="B306" s="78">
        <v>3261.86</v>
      </c>
      <c r="C306" s="78">
        <v>3252.97</v>
      </c>
      <c r="D306" s="78">
        <v>3277.88</v>
      </c>
      <c r="E306" s="78">
        <v>3288.34</v>
      </c>
      <c r="F306" s="78">
        <v>3307.82</v>
      </c>
      <c r="G306" s="78">
        <v>3276.16</v>
      </c>
      <c r="H306" s="78">
        <v>3347.03</v>
      </c>
      <c r="I306" s="78">
        <v>3353.99</v>
      </c>
      <c r="J306" s="78">
        <v>3407.35</v>
      </c>
      <c r="K306" s="78">
        <v>3442.84</v>
      </c>
      <c r="L306" s="78">
        <v>3435.26</v>
      </c>
      <c r="M306" s="78">
        <v>3431.94</v>
      </c>
      <c r="N306" s="78">
        <v>3420.61</v>
      </c>
      <c r="O306" s="78">
        <v>3427.91</v>
      </c>
      <c r="P306" s="78">
        <v>3420.73</v>
      </c>
      <c r="Q306" s="78">
        <v>3450.64</v>
      </c>
      <c r="R306" s="78">
        <v>3481.43</v>
      </c>
      <c r="S306" s="78">
        <v>3483.05</v>
      </c>
      <c r="T306" s="78">
        <v>3519.89</v>
      </c>
      <c r="U306" s="78">
        <v>3548.46</v>
      </c>
      <c r="V306" s="78">
        <v>3478.43</v>
      </c>
      <c r="W306" s="78">
        <v>3416.09</v>
      </c>
      <c r="X306" s="78">
        <v>3311.56</v>
      </c>
      <c r="Y306" s="78">
        <v>3262.61</v>
      </c>
    </row>
    <row r="307" spans="1:25" x14ac:dyDescent="0.25">
      <c r="A307" s="78">
        <v>7</v>
      </c>
      <c r="B307" s="78">
        <v>3151.12</v>
      </c>
      <c r="C307" s="78">
        <v>3138.44</v>
      </c>
      <c r="D307" s="78">
        <v>3141.48</v>
      </c>
      <c r="E307" s="78">
        <v>3147.97</v>
      </c>
      <c r="F307" s="78">
        <v>3178.8</v>
      </c>
      <c r="G307" s="78">
        <v>3204.71</v>
      </c>
      <c r="H307" s="78">
        <v>3209.78</v>
      </c>
      <c r="I307" s="78">
        <v>3298.99</v>
      </c>
      <c r="J307" s="78">
        <v>3288.83</v>
      </c>
      <c r="K307" s="78">
        <v>3275.46</v>
      </c>
      <c r="L307" s="78">
        <v>3204.07</v>
      </c>
      <c r="M307" s="78">
        <v>3203.86</v>
      </c>
      <c r="N307" s="78">
        <v>3203.49</v>
      </c>
      <c r="O307" s="78">
        <v>3201.83</v>
      </c>
      <c r="P307" s="78">
        <v>3199.45</v>
      </c>
      <c r="Q307" s="78">
        <v>3243.77</v>
      </c>
      <c r="R307" s="78">
        <v>3325.03</v>
      </c>
      <c r="S307" s="78">
        <v>3342.35</v>
      </c>
      <c r="T307" s="78">
        <v>3360.62</v>
      </c>
      <c r="U307" s="78">
        <v>3278.51</v>
      </c>
      <c r="V307" s="78">
        <v>3222.58</v>
      </c>
      <c r="W307" s="78">
        <v>3173.47</v>
      </c>
      <c r="X307" s="78">
        <v>3063.29</v>
      </c>
      <c r="Y307" s="78">
        <v>2948.81</v>
      </c>
    </row>
    <row r="308" spans="1:25" x14ac:dyDescent="0.25">
      <c r="A308" s="78">
        <v>8</v>
      </c>
      <c r="B308" s="78">
        <v>2946.28</v>
      </c>
      <c r="C308" s="78">
        <v>2947.73</v>
      </c>
      <c r="D308" s="78">
        <v>3013.74</v>
      </c>
      <c r="E308" s="78">
        <v>3088.28</v>
      </c>
      <c r="F308" s="78">
        <v>3164.89</v>
      </c>
      <c r="G308" s="78">
        <v>3187.22</v>
      </c>
      <c r="H308" s="78">
        <v>3214</v>
      </c>
      <c r="I308" s="78">
        <v>3258.36</v>
      </c>
      <c r="J308" s="78">
        <v>3262.09</v>
      </c>
      <c r="K308" s="78">
        <v>3259.32</v>
      </c>
      <c r="L308" s="78">
        <v>3250.56</v>
      </c>
      <c r="M308" s="78">
        <v>3250.93</v>
      </c>
      <c r="N308" s="78">
        <v>3257.24</v>
      </c>
      <c r="O308" s="78">
        <v>3264.85</v>
      </c>
      <c r="P308" s="78">
        <v>3267.35</v>
      </c>
      <c r="Q308" s="78">
        <v>3276.71</v>
      </c>
      <c r="R308" s="78">
        <v>3293.64</v>
      </c>
      <c r="S308" s="78">
        <v>3299.17</v>
      </c>
      <c r="T308" s="78">
        <v>3321.44</v>
      </c>
      <c r="U308" s="78">
        <v>3270.49</v>
      </c>
      <c r="V308" s="78">
        <v>3190.14</v>
      </c>
      <c r="W308" s="78">
        <v>3155.79</v>
      </c>
      <c r="X308" s="78">
        <v>3072.7</v>
      </c>
      <c r="Y308" s="78">
        <v>2994.4</v>
      </c>
    </row>
    <row r="309" spans="1:25" x14ac:dyDescent="0.25">
      <c r="A309" s="78">
        <v>9</v>
      </c>
      <c r="B309" s="78">
        <v>3002.49</v>
      </c>
      <c r="C309" s="78">
        <v>2963.87</v>
      </c>
      <c r="D309" s="78">
        <v>3156.73</v>
      </c>
      <c r="E309" s="78">
        <v>3264.39</v>
      </c>
      <c r="F309" s="78">
        <v>3379.51</v>
      </c>
      <c r="G309" s="78">
        <v>3393.4</v>
      </c>
      <c r="H309" s="78">
        <v>3410.44</v>
      </c>
      <c r="I309" s="78">
        <v>3422.98</v>
      </c>
      <c r="J309" s="78">
        <v>3426.13</v>
      </c>
      <c r="K309" s="78">
        <v>3424.01</v>
      </c>
      <c r="L309" s="78">
        <v>3409.63</v>
      </c>
      <c r="M309" s="78">
        <v>3405.82</v>
      </c>
      <c r="N309" s="78">
        <v>3412.39</v>
      </c>
      <c r="O309" s="78">
        <v>3413.15</v>
      </c>
      <c r="P309" s="78">
        <v>3413.8</v>
      </c>
      <c r="Q309" s="78">
        <v>3427.19</v>
      </c>
      <c r="R309" s="78">
        <v>3479.68</v>
      </c>
      <c r="S309" s="78">
        <v>3482.12</v>
      </c>
      <c r="T309" s="78">
        <v>3492.09</v>
      </c>
      <c r="U309" s="78">
        <v>3434.07</v>
      </c>
      <c r="V309" s="78">
        <v>3351.79</v>
      </c>
      <c r="W309" s="78">
        <v>3296.2</v>
      </c>
      <c r="X309" s="78">
        <v>3186.92</v>
      </c>
      <c r="Y309" s="78">
        <v>3145.8</v>
      </c>
    </row>
    <row r="310" spans="1:25" x14ac:dyDescent="0.25">
      <c r="A310" s="78">
        <v>10</v>
      </c>
      <c r="B310" s="78">
        <v>3141.2</v>
      </c>
      <c r="C310" s="78">
        <v>3138.9</v>
      </c>
      <c r="D310" s="78">
        <v>3232.35</v>
      </c>
      <c r="E310" s="78">
        <v>3208.75</v>
      </c>
      <c r="F310" s="78">
        <v>3250.84</v>
      </c>
      <c r="G310" s="78">
        <v>3285.96</v>
      </c>
      <c r="H310" s="78">
        <v>3325.38</v>
      </c>
      <c r="I310" s="78">
        <v>3358.65</v>
      </c>
      <c r="J310" s="78">
        <v>3357.8</v>
      </c>
      <c r="K310" s="78">
        <v>3355.59</v>
      </c>
      <c r="L310" s="78">
        <v>3349.49</v>
      </c>
      <c r="M310" s="78">
        <v>3338.85</v>
      </c>
      <c r="N310" s="78">
        <v>3330.5</v>
      </c>
      <c r="O310" s="78">
        <v>3300.72</v>
      </c>
      <c r="P310" s="78">
        <v>3320.08</v>
      </c>
      <c r="Q310" s="78">
        <v>3319.56</v>
      </c>
      <c r="R310" s="78">
        <v>3392.95</v>
      </c>
      <c r="S310" s="78">
        <v>3389.79</v>
      </c>
      <c r="T310" s="78">
        <v>3402.08</v>
      </c>
      <c r="U310" s="78">
        <v>3338.69</v>
      </c>
      <c r="V310" s="78">
        <v>3290.59</v>
      </c>
      <c r="W310" s="78">
        <v>3248.65</v>
      </c>
      <c r="X310" s="78">
        <v>3186.5</v>
      </c>
      <c r="Y310" s="78">
        <v>3140.6</v>
      </c>
    </row>
    <row r="311" spans="1:25" x14ac:dyDescent="0.25">
      <c r="A311" s="78">
        <v>11</v>
      </c>
      <c r="B311" s="78">
        <v>3005.51</v>
      </c>
      <c r="C311" s="78">
        <v>3007.53</v>
      </c>
      <c r="D311" s="78">
        <v>3034.71</v>
      </c>
      <c r="E311" s="78">
        <v>3010.75</v>
      </c>
      <c r="F311" s="78">
        <v>3060.28</v>
      </c>
      <c r="G311" s="78">
        <v>3162.85</v>
      </c>
      <c r="H311" s="78">
        <v>3186.82</v>
      </c>
      <c r="I311" s="78">
        <v>3212.62</v>
      </c>
      <c r="J311" s="78">
        <v>3214.76</v>
      </c>
      <c r="K311" s="78">
        <v>3215.46</v>
      </c>
      <c r="L311" s="78">
        <v>3214.62</v>
      </c>
      <c r="M311" s="78">
        <v>3219.85</v>
      </c>
      <c r="N311" s="78">
        <v>3219.65</v>
      </c>
      <c r="O311" s="78">
        <v>3192.46</v>
      </c>
      <c r="P311" s="78">
        <v>3190.22</v>
      </c>
      <c r="Q311" s="78">
        <v>3193.04</v>
      </c>
      <c r="R311" s="78">
        <v>3199.1</v>
      </c>
      <c r="S311" s="78">
        <v>3197.52</v>
      </c>
      <c r="T311" s="78">
        <v>3188.34</v>
      </c>
      <c r="U311" s="78">
        <v>3088.07</v>
      </c>
      <c r="V311" s="78">
        <v>3173.93</v>
      </c>
      <c r="W311" s="78">
        <v>3120.64</v>
      </c>
      <c r="X311" s="78">
        <v>3023.48</v>
      </c>
      <c r="Y311" s="78">
        <v>3016.07</v>
      </c>
    </row>
    <row r="312" spans="1:25" x14ac:dyDescent="0.25">
      <c r="A312" s="78">
        <v>12</v>
      </c>
      <c r="B312" s="78">
        <v>2979.26</v>
      </c>
      <c r="C312" s="78">
        <v>2977.63</v>
      </c>
      <c r="D312" s="78">
        <v>3010.42</v>
      </c>
      <c r="E312" s="78">
        <v>2990.53</v>
      </c>
      <c r="F312" s="78">
        <v>3025.96</v>
      </c>
      <c r="G312" s="78">
        <v>3038.49</v>
      </c>
      <c r="H312" s="78">
        <v>3129.23</v>
      </c>
      <c r="I312" s="78">
        <v>3181.04</v>
      </c>
      <c r="J312" s="78">
        <v>3207.08</v>
      </c>
      <c r="K312" s="78">
        <v>3202.61</v>
      </c>
      <c r="L312" s="78">
        <v>3199.65</v>
      </c>
      <c r="M312" s="78">
        <v>3181</v>
      </c>
      <c r="N312" s="78">
        <v>3200.41</v>
      </c>
      <c r="O312" s="78">
        <v>3199.52</v>
      </c>
      <c r="P312" s="78">
        <v>3179.31</v>
      </c>
      <c r="Q312" s="78">
        <v>3204.16</v>
      </c>
      <c r="R312" s="78">
        <v>3266.18</v>
      </c>
      <c r="S312" s="78">
        <v>3282.49</v>
      </c>
      <c r="T312" s="78">
        <v>3205.49</v>
      </c>
      <c r="U312" s="78">
        <v>3176.75</v>
      </c>
      <c r="V312" s="78">
        <v>3192.07</v>
      </c>
      <c r="W312" s="78">
        <v>3132.37</v>
      </c>
      <c r="X312" s="78">
        <v>3103.91</v>
      </c>
      <c r="Y312" s="78">
        <v>3035.96</v>
      </c>
    </row>
    <row r="313" spans="1:25" x14ac:dyDescent="0.25">
      <c r="A313" s="78">
        <v>13</v>
      </c>
      <c r="B313" s="78">
        <v>3038.45</v>
      </c>
      <c r="C313" s="78">
        <v>3022.67</v>
      </c>
      <c r="D313" s="78">
        <v>3023.14</v>
      </c>
      <c r="E313" s="78">
        <v>3010.81</v>
      </c>
      <c r="F313" s="78">
        <v>3040.15</v>
      </c>
      <c r="G313" s="78">
        <v>3096.69</v>
      </c>
      <c r="H313" s="78">
        <v>3117.62</v>
      </c>
      <c r="I313" s="78">
        <v>3165.41</v>
      </c>
      <c r="J313" s="78">
        <v>3191.96</v>
      </c>
      <c r="K313" s="78">
        <v>3193.82</v>
      </c>
      <c r="L313" s="78">
        <v>3193.51</v>
      </c>
      <c r="M313" s="78">
        <v>3193.46</v>
      </c>
      <c r="N313" s="78">
        <v>3191.96</v>
      </c>
      <c r="O313" s="78">
        <v>3190.94</v>
      </c>
      <c r="P313" s="78">
        <v>3191.71</v>
      </c>
      <c r="Q313" s="78">
        <v>3198.3</v>
      </c>
      <c r="R313" s="78">
        <v>3244.17</v>
      </c>
      <c r="S313" s="78">
        <v>3267.8</v>
      </c>
      <c r="T313" s="78">
        <v>3254.3</v>
      </c>
      <c r="U313" s="78">
        <v>3185.15</v>
      </c>
      <c r="V313" s="78">
        <v>3176.33</v>
      </c>
      <c r="W313" s="78">
        <v>3137.66</v>
      </c>
      <c r="X313" s="78">
        <v>3074.37</v>
      </c>
      <c r="Y313" s="78">
        <v>3029.55</v>
      </c>
    </row>
    <row r="314" spans="1:25" x14ac:dyDescent="0.25">
      <c r="A314" s="78">
        <v>14</v>
      </c>
      <c r="B314" s="78">
        <v>3009.05</v>
      </c>
      <c r="C314" s="78">
        <v>3007.91</v>
      </c>
      <c r="D314" s="78">
        <v>3012.56</v>
      </c>
      <c r="E314" s="78">
        <v>3030.64</v>
      </c>
      <c r="F314" s="78">
        <v>3083.7</v>
      </c>
      <c r="G314" s="78">
        <v>3167.43</v>
      </c>
      <c r="H314" s="78">
        <v>3248.87</v>
      </c>
      <c r="I314" s="78">
        <v>3251.36</v>
      </c>
      <c r="J314" s="78">
        <v>3251.24</v>
      </c>
      <c r="K314" s="78">
        <v>3251.16</v>
      </c>
      <c r="L314" s="78">
        <v>3251.57</v>
      </c>
      <c r="M314" s="78">
        <v>3251.26</v>
      </c>
      <c r="N314" s="78">
        <v>3245.61</v>
      </c>
      <c r="O314" s="78">
        <v>3242.18</v>
      </c>
      <c r="P314" s="78">
        <v>3243.66</v>
      </c>
      <c r="Q314" s="78">
        <v>3240.51</v>
      </c>
      <c r="R314" s="78">
        <v>3253.04</v>
      </c>
      <c r="S314" s="78">
        <v>3255.79</v>
      </c>
      <c r="T314" s="78">
        <v>3200.63</v>
      </c>
      <c r="U314" s="78">
        <v>3125.95</v>
      </c>
      <c r="V314" s="78">
        <v>3144.98</v>
      </c>
      <c r="W314" s="78">
        <v>3115.12</v>
      </c>
      <c r="X314" s="78">
        <v>3028.08</v>
      </c>
      <c r="Y314" s="78">
        <v>2972.06</v>
      </c>
    </row>
    <row r="315" spans="1:25" x14ac:dyDescent="0.25">
      <c r="A315" s="78">
        <v>15</v>
      </c>
      <c r="B315" s="78">
        <v>2977.47</v>
      </c>
      <c r="C315" s="78">
        <v>2949.42</v>
      </c>
      <c r="D315" s="78">
        <v>2973.28</v>
      </c>
      <c r="E315" s="78">
        <v>2968.18</v>
      </c>
      <c r="F315" s="78">
        <v>3093.92</v>
      </c>
      <c r="G315" s="78">
        <v>3155.49</v>
      </c>
      <c r="H315" s="78">
        <v>3195.72</v>
      </c>
      <c r="I315" s="78">
        <v>3225.72</v>
      </c>
      <c r="J315" s="78">
        <v>3240.28</v>
      </c>
      <c r="K315" s="78">
        <v>3238.99</v>
      </c>
      <c r="L315" s="78">
        <v>3235.82</v>
      </c>
      <c r="M315" s="78">
        <v>3248.37</v>
      </c>
      <c r="N315" s="78">
        <v>3268.38</v>
      </c>
      <c r="O315" s="78">
        <v>3278.28</v>
      </c>
      <c r="P315" s="78">
        <v>3283.36</v>
      </c>
      <c r="Q315" s="78">
        <v>3279.14</v>
      </c>
      <c r="R315" s="78">
        <v>3299.23</v>
      </c>
      <c r="S315" s="78">
        <v>3306.4</v>
      </c>
      <c r="T315" s="78">
        <v>3270.65</v>
      </c>
      <c r="U315" s="78">
        <v>3204.94</v>
      </c>
      <c r="V315" s="78">
        <v>3205.64</v>
      </c>
      <c r="W315" s="78">
        <v>3173.04</v>
      </c>
      <c r="X315" s="78">
        <v>3137.37</v>
      </c>
      <c r="Y315" s="78">
        <v>2998.69</v>
      </c>
    </row>
    <row r="316" spans="1:25" x14ac:dyDescent="0.25">
      <c r="A316" s="78">
        <v>16</v>
      </c>
      <c r="B316" s="78">
        <v>3108.92</v>
      </c>
      <c r="C316" s="78">
        <v>3105.14</v>
      </c>
      <c r="D316" s="78">
        <v>3120.75</v>
      </c>
      <c r="E316" s="78">
        <v>3124.33</v>
      </c>
      <c r="F316" s="78">
        <v>3192.78</v>
      </c>
      <c r="G316" s="78">
        <v>3227.59</v>
      </c>
      <c r="H316" s="78">
        <v>3291.11</v>
      </c>
      <c r="I316" s="78">
        <v>3305.47</v>
      </c>
      <c r="J316" s="78">
        <v>3297.62</v>
      </c>
      <c r="K316" s="78">
        <v>3294.97</v>
      </c>
      <c r="L316" s="78">
        <v>3351.78</v>
      </c>
      <c r="M316" s="78">
        <v>3289.03</v>
      </c>
      <c r="N316" s="78">
        <v>3334.46</v>
      </c>
      <c r="O316" s="78">
        <v>3333.91</v>
      </c>
      <c r="P316" s="78">
        <v>3340.62</v>
      </c>
      <c r="Q316" s="78">
        <v>3334.22</v>
      </c>
      <c r="R316" s="78">
        <v>3350.57</v>
      </c>
      <c r="S316" s="78">
        <v>3361.13</v>
      </c>
      <c r="T316" s="78">
        <v>3326.37</v>
      </c>
      <c r="U316" s="78">
        <v>3221.29</v>
      </c>
      <c r="V316" s="78">
        <v>3235.11</v>
      </c>
      <c r="W316" s="78">
        <v>3215.06</v>
      </c>
      <c r="X316" s="78">
        <v>3189.36</v>
      </c>
      <c r="Y316" s="78">
        <v>3133.03</v>
      </c>
    </row>
    <row r="317" spans="1:25" x14ac:dyDescent="0.25">
      <c r="A317" s="78">
        <v>17</v>
      </c>
      <c r="B317" s="78">
        <v>3099.07</v>
      </c>
      <c r="C317" s="78">
        <v>3096.21</v>
      </c>
      <c r="D317" s="78">
        <v>3110.53</v>
      </c>
      <c r="E317" s="78">
        <v>3110.98</v>
      </c>
      <c r="F317" s="78">
        <v>3162.98</v>
      </c>
      <c r="G317" s="78">
        <v>3211.4</v>
      </c>
      <c r="H317" s="78">
        <v>3318.19</v>
      </c>
      <c r="I317" s="78">
        <v>3338.43</v>
      </c>
      <c r="J317" s="78">
        <v>3341.51</v>
      </c>
      <c r="K317" s="78">
        <v>3335.1</v>
      </c>
      <c r="L317" s="78">
        <v>3312.25</v>
      </c>
      <c r="M317" s="78">
        <v>3317.49</v>
      </c>
      <c r="N317" s="78">
        <v>3302.32</v>
      </c>
      <c r="O317" s="78">
        <v>3313.48</v>
      </c>
      <c r="P317" s="78">
        <v>3319.3</v>
      </c>
      <c r="Q317" s="78">
        <v>3312.25</v>
      </c>
      <c r="R317" s="78">
        <v>3320.3</v>
      </c>
      <c r="S317" s="78">
        <v>3324.89</v>
      </c>
      <c r="T317" s="78">
        <v>3285.18</v>
      </c>
      <c r="U317" s="78">
        <v>3232.39</v>
      </c>
      <c r="V317" s="78">
        <v>3237.85</v>
      </c>
      <c r="W317" s="78">
        <v>3177.41</v>
      </c>
      <c r="X317" s="78">
        <v>3115.36</v>
      </c>
      <c r="Y317" s="78">
        <v>3094.57</v>
      </c>
    </row>
    <row r="318" spans="1:25" x14ac:dyDescent="0.25">
      <c r="A318" s="78">
        <v>18</v>
      </c>
      <c r="B318" s="78">
        <v>3102.99</v>
      </c>
      <c r="C318" s="78">
        <v>3126.86</v>
      </c>
      <c r="D318" s="78">
        <v>3155.99</v>
      </c>
      <c r="E318" s="78">
        <v>3224.58</v>
      </c>
      <c r="F318" s="78">
        <v>3249.23</v>
      </c>
      <c r="G318" s="78">
        <v>3293.58</v>
      </c>
      <c r="H318" s="78">
        <v>3351.43</v>
      </c>
      <c r="I318" s="78">
        <v>3373.55</v>
      </c>
      <c r="J318" s="78">
        <v>3397.63</v>
      </c>
      <c r="K318" s="78">
        <v>3384.42</v>
      </c>
      <c r="L318" s="78">
        <v>3376.36</v>
      </c>
      <c r="M318" s="78">
        <v>3342.02</v>
      </c>
      <c r="N318" s="78">
        <v>3321.42</v>
      </c>
      <c r="O318" s="78">
        <v>3332.25</v>
      </c>
      <c r="P318" s="78">
        <v>3329.32</v>
      </c>
      <c r="Q318" s="78">
        <v>3315.84</v>
      </c>
      <c r="R318" s="78">
        <v>3327.85</v>
      </c>
      <c r="S318" s="78">
        <v>3338.32</v>
      </c>
      <c r="T318" s="78">
        <v>3361.97</v>
      </c>
      <c r="U318" s="78">
        <v>3374.97</v>
      </c>
      <c r="V318" s="78">
        <v>3293.66</v>
      </c>
      <c r="W318" s="78">
        <v>3292.18</v>
      </c>
      <c r="X318" s="78">
        <v>3295.96</v>
      </c>
      <c r="Y318" s="78">
        <v>3209.13</v>
      </c>
    </row>
    <row r="319" spans="1:25" x14ac:dyDescent="0.25">
      <c r="A319" s="78">
        <v>19</v>
      </c>
      <c r="B319" s="78">
        <v>3208.09</v>
      </c>
      <c r="C319" s="78">
        <v>3191.51</v>
      </c>
      <c r="D319" s="78">
        <v>3194.97</v>
      </c>
      <c r="E319" s="78">
        <v>3087.24</v>
      </c>
      <c r="F319" s="78">
        <v>3182.93</v>
      </c>
      <c r="G319" s="78">
        <v>3229.84</v>
      </c>
      <c r="H319" s="78">
        <v>3283.09</v>
      </c>
      <c r="I319" s="78">
        <v>3366.69</v>
      </c>
      <c r="J319" s="78">
        <v>3390.08</v>
      </c>
      <c r="K319" s="78">
        <v>3391.84</v>
      </c>
      <c r="L319" s="78">
        <v>3376.65</v>
      </c>
      <c r="M319" s="78">
        <v>3372.14</v>
      </c>
      <c r="N319" s="78">
        <v>3368.53</v>
      </c>
      <c r="O319" s="78">
        <v>3368.41</v>
      </c>
      <c r="P319" s="78">
        <v>3366.82</v>
      </c>
      <c r="Q319" s="78">
        <v>3350.09</v>
      </c>
      <c r="R319" s="78">
        <v>3356.03</v>
      </c>
      <c r="S319" s="78">
        <v>3364.24</v>
      </c>
      <c r="T319" s="78">
        <v>3334.04</v>
      </c>
      <c r="U319" s="78">
        <v>3358.54</v>
      </c>
      <c r="V319" s="78">
        <v>3289.64</v>
      </c>
      <c r="W319" s="78">
        <v>3275.61</v>
      </c>
      <c r="X319" s="78">
        <v>3222.33</v>
      </c>
      <c r="Y319" s="78">
        <v>3179.21</v>
      </c>
    </row>
    <row r="320" spans="1:25" x14ac:dyDescent="0.25">
      <c r="A320" s="78">
        <v>20</v>
      </c>
      <c r="B320" s="78">
        <v>3130.01</v>
      </c>
      <c r="C320" s="78">
        <v>3114.84</v>
      </c>
      <c r="D320" s="78">
        <v>3106.89</v>
      </c>
      <c r="E320" s="78">
        <v>3009.93</v>
      </c>
      <c r="F320" s="78">
        <v>3104.03</v>
      </c>
      <c r="G320" s="78">
        <v>3096.09</v>
      </c>
      <c r="H320" s="78">
        <v>3116.03</v>
      </c>
      <c r="I320" s="78">
        <v>3155.54</v>
      </c>
      <c r="J320" s="78">
        <v>3174.76</v>
      </c>
      <c r="K320" s="78">
        <v>3219.27</v>
      </c>
      <c r="L320" s="78">
        <v>3206.64</v>
      </c>
      <c r="M320" s="78">
        <v>3212.88</v>
      </c>
      <c r="N320" s="78">
        <v>3255.69</v>
      </c>
      <c r="O320" s="78">
        <v>3261.35</v>
      </c>
      <c r="P320" s="78">
        <v>3266.1</v>
      </c>
      <c r="Q320" s="78">
        <v>3250.38</v>
      </c>
      <c r="R320" s="78">
        <v>3266.78</v>
      </c>
      <c r="S320" s="78">
        <v>3281.16</v>
      </c>
      <c r="T320" s="78">
        <v>3303.39</v>
      </c>
      <c r="U320" s="78">
        <v>3328.15</v>
      </c>
      <c r="V320" s="78">
        <v>3250.37</v>
      </c>
      <c r="W320" s="78">
        <v>3216.53</v>
      </c>
      <c r="X320" s="78">
        <v>3170.28</v>
      </c>
      <c r="Y320" s="78">
        <v>3126.31</v>
      </c>
    </row>
    <row r="321" spans="1:26" s="43" customFormat="1" x14ac:dyDescent="0.25">
      <c r="A321" s="78">
        <v>21</v>
      </c>
      <c r="B321" s="78">
        <v>2953.25</v>
      </c>
      <c r="C321" s="78">
        <v>2950.29</v>
      </c>
      <c r="D321" s="78">
        <v>2965.87</v>
      </c>
      <c r="E321" s="78">
        <v>3015.47</v>
      </c>
      <c r="F321" s="78">
        <v>2975.63</v>
      </c>
      <c r="G321" s="78">
        <v>3119.69</v>
      </c>
      <c r="H321" s="78">
        <v>3160.85</v>
      </c>
      <c r="I321" s="78">
        <v>3327</v>
      </c>
      <c r="J321" s="78">
        <v>3303.05</v>
      </c>
      <c r="K321" s="78">
        <v>3295.35</v>
      </c>
      <c r="L321" s="78">
        <v>3215.81</v>
      </c>
      <c r="M321" s="78">
        <v>3181.39</v>
      </c>
      <c r="N321" s="78">
        <v>3135.77</v>
      </c>
      <c r="O321" s="78">
        <v>3064.24</v>
      </c>
      <c r="P321" s="78">
        <v>3066.28</v>
      </c>
      <c r="Q321" s="78">
        <v>3055.68</v>
      </c>
      <c r="R321" s="78">
        <v>3072.34</v>
      </c>
      <c r="S321" s="78">
        <v>3269.8</v>
      </c>
      <c r="T321" s="78">
        <v>3302.36</v>
      </c>
      <c r="U321" s="78">
        <v>3161.9</v>
      </c>
      <c r="V321" s="78">
        <v>2967.37</v>
      </c>
      <c r="W321" s="78">
        <v>2910.59</v>
      </c>
      <c r="X321" s="78">
        <v>2802.35</v>
      </c>
      <c r="Y321" s="78">
        <v>2754.76</v>
      </c>
      <c r="Z321" s="1"/>
    </row>
    <row r="322" spans="1:26" s="43" customFormat="1" x14ac:dyDescent="0.25">
      <c r="A322" s="78">
        <v>22</v>
      </c>
      <c r="B322" s="78">
        <v>2878.35</v>
      </c>
      <c r="C322" s="78">
        <v>2878.23</v>
      </c>
      <c r="D322" s="78">
        <v>2893.6</v>
      </c>
      <c r="E322" s="78">
        <v>2894.47</v>
      </c>
      <c r="F322" s="78">
        <v>2922.86</v>
      </c>
      <c r="G322" s="78">
        <v>2964.83</v>
      </c>
      <c r="H322" s="78">
        <v>3050.49</v>
      </c>
      <c r="I322" s="78">
        <v>3160.57</v>
      </c>
      <c r="J322" s="78">
        <v>3117.49</v>
      </c>
      <c r="K322" s="78">
        <v>3096.04</v>
      </c>
      <c r="L322" s="78">
        <v>3077.65</v>
      </c>
      <c r="M322" s="78">
        <v>3040.93</v>
      </c>
      <c r="N322" s="78">
        <v>3028.81</v>
      </c>
      <c r="O322" s="78">
        <v>3040.22</v>
      </c>
      <c r="P322" s="78">
        <v>3056.3</v>
      </c>
      <c r="Q322" s="78">
        <v>3027.69</v>
      </c>
      <c r="R322" s="78">
        <v>3143.75</v>
      </c>
      <c r="S322" s="78">
        <v>3257.33</v>
      </c>
      <c r="T322" s="78">
        <v>3300.97</v>
      </c>
      <c r="U322" s="78">
        <v>3225.77</v>
      </c>
      <c r="V322" s="78">
        <v>3131.86</v>
      </c>
      <c r="W322" s="78">
        <v>3056.89</v>
      </c>
      <c r="X322" s="78">
        <v>2869.06</v>
      </c>
      <c r="Y322" s="78">
        <v>2878.99</v>
      </c>
      <c r="Z322" s="1"/>
    </row>
    <row r="323" spans="1:26" s="43" customFormat="1" x14ac:dyDescent="0.25">
      <c r="A323" s="78">
        <v>23</v>
      </c>
      <c r="B323" s="78">
        <v>2855.08</v>
      </c>
      <c r="C323" s="78">
        <v>2835.15</v>
      </c>
      <c r="D323" s="78">
        <v>2890.57</v>
      </c>
      <c r="E323" s="78">
        <v>2945.87</v>
      </c>
      <c r="F323" s="78">
        <v>2956.34</v>
      </c>
      <c r="G323" s="78">
        <v>3040.77</v>
      </c>
      <c r="H323" s="78">
        <v>3174.29</v>
      </c>
      <c r="I323" s="78">
        <v>3203.97</v>
      </c>
      <c r="J323" s="78">
        <v>3242.64</v>
      </c>
      <c r="K323" s="78">
        <v>3237.9</v>
      </c>
      <c r="L323" s="78">
        <v>3212.89</v>
      </c>
      <c r="M323" s="78">
        <v>3207.28</v>
      </c>
      <c r="N323" s="78">
        <v>3198.48</v>
      </c>
      <c r="O323" s="78">
        <v>3198</v>
      </c>
      <c r="P323" s="78">
        <v>3198.09</v>
      </c>
      <c r="Q323" s="78">
        <v>3187.81</v>
      </c>
      <c r="R323" s="78">
        <v>3235.62</v>
      </c>
      <c r="S323" s="78">
        <v>3442.87</v>
      </c>
      <c r="T323" s="78">
        <v>3402.09</v>
      </c>
      <c r="U323" s="78">
        <v>3277.9</v>
      </c>
      <c r="V323" s="78">
        <v>3158.41</v>
      </c>
      <c r="W323" s="78">
        <v>3120.33</v>
      </c>
      <c r="X323" s="78">
        <v>2954.59</v>
      </c>
      <c r="Y323" s="78">
        <v>2880.78</v>
      </c>
      <c r="Z323" s="1"/>
    </row>
    <row r="324" spans="1:26" s="43" customFormat="1" x14ac:dyDescent="0.25">
      <c r="A324" s="78">
        <v>24</v>
      </c>
      <c r="B324" s="78">
        <v>2943.34</v>
      </c>
      <c r="C324" s="78">
        <v>2937.56</v>
      </c>
      <c r="D324" s="78">
        <v>2980.65</v>
      </c>
      <c r="E324" s="78">
        <v>3027.95</v>
      </c>
      <c r="F324" s="78">
        <v>3093.8</v>
      </c>
      <c r="G324" s="78">
        <v>3189.4</v>
      </c>
      <c r="H324" s="78">
        <v>3393.19</v>
      </c>
      <c r="I324" s="78">
        <v>3465.57</v>
      </c>
      <c r="J324" s="78">
        <v>3496.17</v>
      </c>
      <c r="K324" s="78">
        <v>3500.96</v>
      </c>
      <c r="L324" s="78">
        <v>3489.96</v>
      </c>
      <c r="M324" s="78">
        <v>3467.47</v>
      </c>
      <c r="N324" s="78">
        <v>3466.28</v>
      </c>
      <c r="O324" s="78">
        <v>3469.23</v>
      </c>
      <c r="P324" s="78">
        <v>3484.82</v>
      </c>
      <c r="Q324" s="78">
        <v>3463.85</v>
      </c>
      <c r="R324" s="78">
        <v>3478.23</v>
      </c>
      <c r="S324" s="78">
        <v>3535.8</v>
      </c>
      <c r="T324" s="78">
        <v>3505.05</v>
      </c>
      <c r="U324" s="78">
        <v>3464.89</v>
      </c>
      <c r="V324" s="78">
        <v>3304.57</v>
      </c>
      <c r="W324" s="78">
        <v>3180.24</v>
      </c>
      <c r="X324" s="78">
        <v>3084.14</v>
      </c>
      <c r="Y324" s="78">
        <v>2989.48</v>
      </c>
      <c r="Z324" s="1"/>
    </row>
    <row r="325" spans="1:26" s="43" customFormat="1" x14ac:dyDescent="0.25">
      <c r="A325" s="78">
        <v>25</v>
      </c>
      <c r="B325" s="78">
        <v>3191.89</v>
      </c>
      <c r="C325" s="78">
        <v>3295.46</v>
      </c>
      <c r="D325" s="78">
        <v>3395.89</v>
      </c>
      <c r="E325" s="78">
        <v>3450.19</v>
      </c>
      <c r="F325" s="78">
        <v>3432.18</v>
      </c>
      <c r="G325" s="78">
        <v>3483.49</v>
      </c>
      <c r="H325" s="78">
        <v>3527.77</v>
      </c>
      <c r="I325" s="78">
        <v>3563.18</v>
      </c>
      <c r="J325" s="78">
        <v>3577.18</v>
      </c>
      <c r="K325" s="78">
        <v>3576.33</v>
      </c>
      <c r="L325" s="78">
        <v>3570.8</v>
      </c>
      <c r="M325" s="78">
        <v>3568.08</v>
      </c>
      <c r="N325" s="78">
        <v>3562.05</v>
      </c>
      <c r="O325" s="78">
        <v>3557.99</v>
      </c>
      <c r="P325" s="78">
        <v>3559.16</v>
      </c>
      <c r="Q325" s="78">
        <v>3539.98</v>
      </c>
      <c r="R325" s="78">
        <v>3548.85</v>
      </c>
      <c r="S325" s="78">
        <v>3633.75</v>
      </c>
      <c r="T325" s="78">
        <v>3600.09</v>
      </c>
      <c r="U325" s="78">
        <v>3565.12</v>
      </c>
      <c r="V325" s="78">
        <v>3515.34</v>
      </c>
      <c r="W325" s="78">
        <v>3472.98</v>
      </c>
      <c r="X325" s="78">
        <v>3439.45</v>
      </c>
      <c r="Y325" s="78">
        <v>3326.39</v>
      </c>
      <c r="Z325" s="1"/>
    </row>
    <row r="326" spans="1:26" s="43" customFormat="1" x14ac:dyDescent="0.25">
      <c r="A326" s="78">
        <v>26</v>
      </c>
      <c r="B326" s="78">
        <v>3349.97</v>
      </c>
      <c r="C326" s="78">
        <v>3465.44</v>
      </c>
      <c r="D326" s="78">
        <v>3467.79</v>
      </c>
      <c r="E326" s="78">
        <v>3511.12</v>
      </c>
      <c r="F326" s="78">
        <v>3526.08</v>
      </c>
      <c r="G326" s="78">
        <v>3602.09</v>
      </c>
      <c r="H326" s="78">
        <v>3630.79</v>
      </c>
      <c r="I326" s="78">
        <v>3638.04</v>
      </c>
      <c r="J326" s="78">
        <v>3650.92</v>
      </c>
      <c r="K326" s="78">
        <v>3658.27</v>
      </c>
      <c r="L326" s="78">
        <v>3654.88</v>
      </c>
      <c r="M326" s="78">
        <v>3653.84</v>
      </c>
      <c r="N326" s="78">
        <v>3649.95</v>
      </c>
      <c r="O326" s="78">
        <v>3648</v>
      </c>
      <c r="P326" s="78">
        <v>3645.87</v>
      </c>
      <c r="Q326" s="78">
        <v>3628.98</v>
      </c>
      <c r="R326" s="78">
        <v>3627.46</v>
      </c>
      <c r="S326" s="78">
        <v>3721.35</v>
      </c>
      <c r="T326" s="78">
        <v>3686.81</v>
      </c>
      <c r="U326" s="78">
        <v>3664.43</v>
      </c>
      <c r="V326" s="78">
        <v>3633.73</v>
      </c>
      <c r="W326" s="78">
        <v>3590.74</v>
      </c>
      <c r="X326" s="78">
        <v>3515.19</v>
      </c>
      <c r="Y326" s="78">
        <v>3428.64</v>
      </c>
      <c r="Z326" s="1"/>
    </row>
    <row r="327" spans="1:26" s="43" customFormat="1" x14ac:dyDescent="0.25">
      <c r="A327" s="78">
        <v>27</v>
      </c>
      <c r="B327" s="78">
        <v>3384.18</v>
      </c>
      <c r="C327" s="78">
        <v>3383.02</v>
      </c>
      <c r="D327" s="78">
        <v>3370.36</v>
      </c>
      <c r="E327" s="78">
        <v>3391.99</v>
      </c>
      <c r="F327" s="78">
        <v>3455.08</v>
      </c>
      <c r="G327" s="78">
        <v>3504.23</v>
      </c>
      <c r="H327" s="78">
        <v>3503.79</v>
      </c>
      <c r="I327" s="78">
        <v>3507.62</v>
      </c>
      <c r="J327" s="78">
        <v>3506.29</v>
      </c>
      <c r="K327" s="78">
        <v>3515.43</v>
      </c>
      <c r="L327" s="78">
        <v>3516.91</v>
      </c>
      <c r="M327" s="78">
        <v>3512.4</v>
      </c>
      <c r="N327" s="78">
        <v>3511.16</v>
      </c>
      <c r="O327" s="78">
        <v>3511.17</v>
      </c>
      <c r="P327" s="78">
        <v>3512.11</v>
      </c>
      <c r="Q327" s="78">
        <v>3492.14</v>
      </c>
      <c r="R327" s="78">
        <v>3499.41</v>
      </c>
      <c r="S327" s="78">
        <v>3590.48</v>
      </c>
      <c r="T327" s="78">
        <v>3556.46</v>
      </c>
      <c r="U327" s="78">
        <v>3560.14</v>
      </c>
      <c r="V327" s="78">
        <v>3508.12</v>
      </c>
      <c r="W327" s="78">
        <v>3482.97</v>
      </c>
      <c r="X327" s="78">
        <v>3375.32</v>
      </c>
      <c r="Y327" s="78">
        <v>3243.89</v>
      </c>
      <c r="Z327" s="1"/>
    </row>
    <row r="328" spans="1:26" s="43" customFormat="1" x14ac:dyDescent="0.25">
      <c r="A328" s="78">
        <v>28</v>
      </c>
      <c r="B328" s="78">
        <v>2785.32</v>
      </c>
      <c r="C328" s="78">
        <v>2763.57</v>
      </c>
      <c r="D328" s="78">
        <v>2844.94</v>
      </c>
      <c r="E328" s="78">
        <v>3103.28</v>
      </c>
      <c r="F328" s="78">
        <v>3107.8</v>
      </c>
      <c r="G328" s="78">
        <v>3255.49</v>
      </c>
      <c r="H328" s="78">
        <v>3306.56</v>
      </c>
      <c r="I328" s="78">
        <v>3374.71</v>
      </c>
      <c r="J328" s="78">
        <v>3401.14</v>
      </c>
      <c r="K328" s="78">
        <v>3413.26</v>
      </c>
      <c r="L328" s="78">
        <v>3405.55</v>
      </c>
      <c r="M328" s="78">
        <v>3408.52</v>
      </c>
      <c r="N328" s="78">
        <v>3451.18</v>
      </c>
      <c r="O328" s="78">
        <v>3452.86</v>
      </c>
      <c r="P328" s="78">
        <v>3457.92</v>
      </c>
      <c r="Q328" s="78">
        <v>3387.91</v>
      </c>
      <c r="R328" s="78">
        <v>3388.26</v>
      </c>
      <c r="S328" s="78">
        <v>3399.96</v>
      </c>
      <c r="T328" s="78">
        <v>3403.59</v>
      </c>
      <c r="U328" s="78">
        <v>3385.02</v>
      </c>
      <c r="V328" s="78">
        <v>3349.81</v>
      </c>
      <c r="W328" s="78">
        <v>3290.37</v>
      </c>
      <c r="X328" s="78">
        <v>3103.99</v>
      </c>
      <c r="Y328" s="78">
        <v>2991.1</v>
      </c>
      <c r="Z328" s="1"/>
    </row>
    <row r="329" spans="1:26" s="43" customFormat="1" x14ac:dyDescent="0.25">
      <c r="A329" s="78">
        <v>29</v>
      </c>
      <c r="B329" s="78">
        <v>2951.73</v>
      </c>
      <c r="C329" s="78">
        <v>2885.85</v>
      </c>
      <c r="D329" s="78">
        <v>3207.27</v>
      </c>
      <c r="E329" s="78">
        <v>3259.37</v>
      </c>
      <c r="F329" s="78">
        <v>3263.8</v>
      </c>
      <c r="G329" s="78">
        <v>3320.19</v>
      </c>
      <c r="H329" s="78">
        <v>3334.59</v>
      </c>
      <c r="I329" s="78">
        <v>3374.83</v>
      </c>
      <c r="J329" s="78">
        <v>3416.66</v>
      </c>
      <c r="K329" s="78">
        <v>3419.34</v>
      </c>
      <c r="L329" s="78">
        <v>3422.12</v>
      </c>
      <c r="M329" s="78">
        <v>3439.93</v>
      </c>
      <c r="N329" s="78">
        <v>3488.38</v>
      </c>
      <c r="O329" s="78">
        <v>3485.45</v>
      </c>
      <c r="P329" s="78">
        <v>3485.89</v>
      </c>
      <c r="Q329" s="78">
        <v>3401.29</v>
      </c>
      <c r="R329" s="78">
        <v>3400.54</v>
      </c>
      <c r="S329" s="78">
        <v>3395.7</v>
      </c>
      <c r="T329" s="78">
        <v>3405.16</v>
      </c>
      <c r="U329" s="78">
        <v>3394.11</v>
      </c>
      <c r="V329" s="78">
        <v>3380.92</v>
      </c>
      <c r="W329" s="78">
        <v>3329.39</v>
      </c>
      <c r="X329" s="78">
        <v>3257.62</v>
      </c>
      <c r="Y329" s="78">
        <v>3127.34</v>
      </c>
      <c r="Z329" s="1"/>
    </row>
    <row r="330" spans="1:26" s="43" customFormat="1" x14ac:dyDescent="0.25">
      <c r="A330" s="78">
        <v>30</v>
      </c>
      <c r="B330" s="78">
        <v>3071.26</v>
      </c>
      <c r="C330" s="78">
        <v>3042.34</v>
      </c>
      <c r="D330" s="78">
        <v>3260.93</v>
      </c>
      <c r="E330" s="78">
        <v>3348.58</v>
      </c>
      <c r="F330" s="78">
        <v>3360.4</v>
      </c>
      <c r="G330" s="78">
        <v>3404.4</v>
      </c>
      <c r="H330" s="78">
        <v>3439.43</v>
      </c>
      <c r="I330" s="78">
        <v>3469.61</v>
      </c>
      <c r="J330" s="78">
        <v>3487.13</v>
      </c>
      <c r="K330" s="78">
        <v>3498.24</v>
      </c>
      <c r="L330" s="78">
        <v>3489.6</v>
      </c>
      <c r="M330" s="78">
        <v>3494.92</v>
      </c>
      <c r="N330" s="78">
        <v>3494.66</v>
      </c>
      <c r="O330" s="78">
        <v>3484.27</v>
      </c>
      <c r="P330" s="78">
        <v>3485.43</v>
      </c>
      <c r="Q330" s="78">
        <v>3466.21</v>
      </c>
      <c r="R330" s="78">
        <v>3463.38</v>
      </c>
      <c r="S330" s="78">
        <v>3452.35</v>
      </c>
      <c r="T330" s="78">
        <v>3437.34</v>
      </c>
      <c r="U330" s="78">
        <v>3466.05</v>
      </c>
      <c r="V330" s="78">
        <v>3459.42</v>
      </c>
      <c r="W330" s="78">
        <v>3412.98</v>
      </c>
      <c r="X330" s="78">
        <v>3341.88</v>
      </c>
      <c r="Y330" s="78">
        <v>3202.49</v>
      </c>
      <c r="Z330" s="1"/>
    </row>
    <row r="331" spans="1:26" s="43" customFormat="1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1"/>
    </row>
    <row r="333" spans="1:26" s="43" customFormat="1" ht="24.75" customHeight="1" x14ac:dyDescent="0.25">
      <c r="A333" s="25"/>
      <c r="B333" s="71" t="s">
        <v>106</v>
      </c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3"/>
      <c r="Z333" s="1"/>
    </row>
    <row r="334" spans="1:26" s="43" customFormat="1" ht="26.25" x14ac:dyDescent="0.25">
      <c r="A334" s="74" t="s">
        <v>69</v>
      </c>
      <c r="B334" s="75" t="s">
        <v>70</v>
      </c>
      <c r="C334" s="26" t="s">
        <v>71</v>
      </c>
      <c r="D334" s="26" t="s">
        <v>72</v>
      </c>
      <c r="E334" s="26" t="s">
        <v>73</v>
      </c>
      <c r="F334" s="26" t="s">
        <v>74</v>
      </c>
      <c r="G334" s="26" t="s">
        <v>75</v>
      </c>
      <c r="H334" s="26" t="s">
        <v>76</v>
      </c>
      <c r="I334" s="26" t="s">
        <v>77</v>
      </c>
      <c r="J334" s="26" t="s">
        <v>78</v>
      </c>
      <c r="K334" s="26" t="s">
        <v>79</v>
      </c>
      <c r="L334" s="26" t="s">
        <v>80</v>
      </c>
      <c r="M334" s="26" t="s">
        <v>81</v>
      </c>
      <c r="N334" s="26" t="s">
        <v>82</v>
      </c>
      <c r="O334" s="26" t="s">
        <v>83</v>
      </c>
      <c r="P334" s="26" t="s">
        <v>84</v>
      </c>
      <c r="Q334" s="26" t="s">
        <v>85</v>
      </c>
      <c r="R334" s="26" t="s">
        <v>86</v>
      </c>
      <c r="S334" s="26" t="s">
        <v>87</v>
      </c>
      <c r="T334" s="26" t="s">
        <v>88</v>
      </c>
      <c r="U334" s="26" t="s">
        <v>89</v>
      </c>
      <c r="V334" s="26" t="s">
        <v>90</v>
      </c>
      <c r="W334" s="26" t="s">
        <v>91</v>
      </c>
      <c r="X334" s="26" t="s">
        <v>92</v>
      </c>
      <c r="Y334" s="26" t="s">
        <v>93</v>
      </c>
      <c r="Z334" s="1"/>
    </row>
    <row r="335" spans="1:26" s="43" customFormat="1" x14ac:dyDescent="0.25">
      <c r="A335" s="76">
        <v>1</v>
      </c>
      <c r="B335" s="78">
        <v>3244.92</v>
      </c>
      <c r="C335" s="78">
        <v>3238.82</v>
      </c>
      <c r="D335" s="78">
        <v>3282.83</v>
      </c>
      <c r="E335" s="78">
        <v>3244.63</v>
      </c>
      <c r="F335" s="78">
        <v>3383.67</v>
      </c>
      <c r="G335" s="78">
        <v>3542.82</v>
      </c>
      <c r="H335" s="78">
        <v>3607.09</v>
      </c>
      <c r="I335" s="78">
        <v>3689.15</v>
      </c>
      <c r="J335" s="78">
        <v>3754.4</v>
      </c>
      <c r="K335" s="78">
        <v>3743.18</v>
      </c>
      <c r="L335" s="78">
        <v>3719.32</v>
      </c>
      <c r="M335" s="78">
        <v>3722.82</v>
      </c>
      <c r="N335" s="78">
        <v>3693.84</v>
      </c>
      <c r="O335" s="78">
        <v>3710.08</v>
      </c>
      <c r="P335" s="78">
        <v>3702.29</v>
      </c>
      <c r="Q335" s="78">
        <v>3740.65</v>
      </c>
      <c r="R335" s="78">
        <v>3786.44</v>
      </c>
      <c r="S335" s="78">
        <v>3793.83</v>
      </c>
      <c r="T335" s="78">
        <v>3698.92</v>
      </c>
      <c r="U335" s="78">
        <v>3689.37</v>
      </c>
      <c r="V335" s="78">
        <v>3689.6</v>
      </c>
      <c r="W335" s="78">
        <v>3625.23</v>
      </c>
      <c r="X335" s="78">
        <v>3557.1</v>
      </c>
      <c r="Y335" s="78">
        <v>3517.97</v>
      </c>
      <c r="Z335" s="1">
        <v>4</v>
      </c>
    </row>
    <row r="336" spans="1:26" s="43" customFormat="1" x14ac:dyDescent="0.25">
      <c r="A336" s="78">
        <v>2</v>
      </c>
      <c r="B336" s="78">
        <v>3295.88</v>
      </c>
      <c r="C336" s="78">
        <v>3397.68</v>
      </c>
      <c r="D336" s="78">
        <v>3565.43</v>
      </c>
      <c r="E336" s="78">
        <v>3548.49</v>
      </c>
      <c r="F336" s="78">
        <v>3604.04</v>
      </c>
      <c r="G336" s="78">
        <v>3641.79</v>
      </c>
      <c r="H336" s="78">
        <v>3655.21</v>
      </c>
      <c r="I336" s="78">
        <v>3684.24</v>
      </c>
      <c r="J336" s="78">
        <v>3709.38</v>
      </c>
      <c r="K336" s="78">
        <v>3692.91</v>
      </c>
      <c r="L336" s="78">
        <v>3680.41</v>
      </c>
      <c r="M336" s="78">
        <v>3663</v>
      </c>
      <c r="N336" s="78">
        <v>3656.12</v>
      </c>
      <c r="O336" s="78">
        <v>3663.81</v>
      </c>
      <c r="P336" s="78">
        <v>3653.67</v>
      </c>
      <c r="Q336" s="78">
        <v>3647.48</v>
      </c>
      <c r="R336" s="78">
        <v>3687.58</v>
      </c>
      <c r="S336" s="78">
        <v>3683.83</v>
      </c>
      <c r="T336" s="78">
        <v>3626.66</v>
      </c>
      <c r="U336" s="78">
        <v>3571.16</v>
      </c>
      <c r="V336" s="78">
        <v>3596.51</v>
      </c>
      <c r="W336" s="78">
        <v>3556.21</v>
      </c>
      <c r="X336" s="78">
        <v>3271.43</v>
      </c>
      <c r="Y336" s="78">
        <v>3235.5</v>
      </c>
      <c r="Z336" s="1"/>
    </row>
    <row r="337" spans="1:25" x14ac:dyDescent="0.25">
      <c r="A337" s="78">
        <v>3</v>
      </c>
      <c r="B337" s="78">
        <v>3371.86</v>
      </c>
      <c r="C337" s="78">
        <v>3407.93</v>
      </c>
      <c r="D337" s="78">
        <v>3559.84</v>
      </c>
      <c r="E337" s="78">
        <v>3502.1</v>
      </c>
      <c r="F337" s="78">
        <v>3628.02</v>
      </c>
      <c r="G337" s="78">
        <v>3639.02</v>
      </c>
      <c r="H337" s="78">
        <v>3669.66</v>
      </c>
      <c r="I337" s="78">
        <v>3746.3</v>
      </c>
      <c r="J337" s="78">
        <v>3768.82</v>
      </c>
      <c r="K337" s="78">
        <v>3772.83</v>
      </c>
      <c r="L337" s="78">
        <v>3750.29</v>
      </c>
      <c r="M337" s="78">
        <v>3745.04</v>
      </c>
      <c r="N337" s="78">
        <v>3738.96</v>
      </c>
      <c r="O337" s="78">
        <v>3765.41</v>
      </c>
      <c r="P337" s="78">
        <v>3780.33</v>
      </c>
      <c r="Q337" s="78">
        <v>3770.55</v>
      </c>
      <c r="R337" s="78">
        <v>3785.42</v>
      </c>
      <c r="S337" s="78">
        <v>3778.77</v>
      </c>
      <c r="T337" s="78">
        <v>3718.59</v>
      </c>
      <c r="U337" s="78">
        <v>3691.06</v>
      </c>
      <c r="V337" s="78">
        <v>3700.68</v>
      </c>
      <c r="W337" s="78">
        <v>3637.26</v>
      </c>
      <c r="X337" s="78">
        <v>3605.92</v>
      </c>
      <c r="Y337" s="78">
        <v>3511.06</v>
      </c>
    </row>
    <row r="338" spans="1:25" x14ac:dyDescent="0.25">
      <c r="A338" s="78">
        <v>4</v>
      </c>
      <c r="B338" s="78">
        <v>3391.53</v>
      </c>
      <c r="C338" s="78">
        <v>3301.55</v>
      </c>
      <c r="D338" s="78">
        <v>3388.68</v>
      </c>
      <c r="E338" s="78">
        <v>3353.08</v>
      </c>
      <c r="F338" s="78">
        <v>3467.01</v>
      </c>
      <c r="G338" s="78">
        <v>3556.04</v>
      </c>
      <c r="H338" s="78">
        <v>3612.17</v>
      </c>
      <c r="I338" s="78">
        <v>3714.93</v>
      </c>
      <c r="J338" s="78">
        <v>3712.69</v>
      </c>
      <c r="K338" s="78">
        <v>3713.89</v>
      </c>
      <c r="L338" s="78">
        <v>3699.06</v>
      </c>
      <c r="M338" s="78">
        <v>3695.34</v>
      </c>
      <c r="N338" s="78">
        <v>3682.12</v>
      </c>
      <c r="O338" s="78">
        <v>3689.36</v>
      </c>
      <c r="P338" s="78">
        <v>3700.74</v>
      </c>
      <c r="Q338" s="78">
        <v>3697.91</v>
      </c>
      <c r="R338" s="78">
        <v>3696.87</v>
      </c>
      <c r="S338" s="78">
        <v>3702.46</v>
      </c>
      <c r="T338" s="78">
        <v>3669.03</v>
      </c>
      <c r="U338" s="78">
        <v>3637.8</v>
      </c>
      <c r="V338" s="78">
        <v>3656.74</v>
      </c>
      <c r="W338" s="78">
        <v>3623.03</v>
      </c>
      <c r="X338" s="78">
        <v>3568.19</v>
      </c>
      <c r="Y338" s="78">
        <v>3430.43</v>
      </c>
    </row>
    <row r="339" spans="1:25" x14ac:dyDescent="0.25">
      <c r="A339" s="78">
        <v>5</v>
      </c>
      <c r="B339" s="78">
        <v>3534.45</v>
      </c>
      <c r="C339" s="78">
        <v>3525.49</v>
      </c>
      <c r="D339" s="78">
        <v>3528.81</v>
      </c>
      <c r="E339" s="78">
        <v>3480.08</v>
      </c>
      <c r="F339" s="78">
        <v>3556.26</v>
      </c>
      <c r="G339" s="78">
        <v>3591.84</v>
      </c>
      <c r="H339" s="78">
        <v>3639.83</v>
      </c>
      <c r="I339" s="78">
        <v>3710.31</v>
      </c>
      <c r="J339" s="78">
        <v>3765.78</v>
      </c>
      <c r="K339" s="78">
        <v>3779.9</v>
      </c>
      <c r="L339" s="78">
        <v>3788.17</v>
      </c>
      <c r="M339" s="78">
        <v>3787.99</v>
      </c>
      <c r="N339" s="78">
        <v>3764.67</v>
      </c>
      <c r="O339" s="78">
        <v>3761.83</v>
      </c>
      <c r="P339" s="78">
        <v>3771.17</v>
      </c>
      <c r="Q339" s="78">
        <v>3751.83</v>
      </c>
      <c r="R339" s="78">
        <v>3749.1</v>
      </c>
      <c r="S339" s="78">
        <v>3748.12</v>
      </c>
      <c r="T339" s="78">
        <v>3718.58</v>
      </c>
      <c r="U339" s="78">
        <v>3672.08</v>
      </c>
      <c r="V339" s="78">
        <v>3684.46</v>
      </c>
      <c r="W339" s="78">
        <v>3633.73</v>
      </c>
      <c r="X339" s="78">
        <v>3545.19</v>
      </c>
      <c r="Y339" s="78">
        <v>3525.54</v>
      </c>
    </row>
    <row r="340" spans="1:25" x14ac:dyDescent="0.25">
      <c r="A340" s="78">
        <v>6</v>
      </c>
      <c r="B340" s="78">
        <v>3590.53</v>
      </c>
      <c r="C340" s="78">
        <v>3581.64</v>
      </c>
      <c r="D340" s="78">
        <v>3606.55</v>
      </c>
      <c r="E340" s="78">
        <v>3617.01</v>
      </c>
      <c r="F340" s="78">
        <v>3636.49</v>
      </c>
      <c r="G340" s="78">
        <v>3604.83</v>
      </c>
      <c r="H340" s="78">
        <v>3675.7</v>
      </c>
      <c r="I340" s="78">
        <v>3682.66</v>
      </c>
      <c r="J340" s="78">
        <v>3736.02</v>
      </c>
      <c r="K340" s="78">
        <v>3771.51</v>
      </c>
      <c r="L340" s="78">
        <v>3763.93</v>
      </c>
      <c r="M340" s="78">
        <v>3760.61</v>
      </c>
      <c r="N340" s="78">
        <v>3749.28</v>
      </c>
      <c r="O340" s="78">
        <v>3756.58</v>
      </c>
      <c r="P340" s="78">
        <v>3749.4</v>
      </c>
      <c r="Q340" s="78">
        <v>3779.31</v>
      </c>
      <c r="R340" s="78">
        <v>3810.1</v>
      </c>
      <c r="S340" s="78">
        <v>3811.72</v>
      </c>
      <c r="T340" s="78">
        <v>3848.56</v>
      </c>
      <c r="U340" s="78">
        <v>3877.13</v>
      </c>
      <c r="V340" s="78">
        <v>3807.1</v>
      </c>
      <c r="W340" s="78">
        <v>3744.76</v>
      </c>
      <c r="X340" s="78">
        <v>3640.23</v>
      </c>
      <c r="Y340" s="78">
        <v>3591.28</v>
      </c>
    </row>
    <row r="341" spans="1:25" x14ac:dyDescent="0.25">
      <c r="A341" s="78">
        <v>7</v>
      </c>
      <c r="B341" s="78">
        <v>3479.79</v>
      </c>
      <c r="C341" s="78">
        <v>3467.11</v>
      </c>
      <c r="D341" s="78">
        <v>3470.15</v>
      </c>
      <c r="E341" s="78">
        <v>3476.64</v>
      </c>
      <c r="F341" s="78">
        <v>3507.47</v>
      </c>
      <c r="G341" s="78">
        <v>3533.38</v>
      </c>
      <c r="H341" s="78">
        <v>3538.45</v>
      </c>
      <c r="I341" s="78">
        <v>3627.66</v>
      </c>
      <c r="J341" s="78">
        <v>3617.5</v>
      </c>
      <c r="K341" s="78">
        <v>3604.13</v>
      </c>
      <c r="L341" s="78">
        <v>3532.74</v>
      </c>
      <c r="M341" s="78">
        <v>3532.53</v>
      </c>
      <c r="N341" s="78">
        <v>3532.16</v>
      </c>
      <c r="O341" s="78">
        <v>3530.5</v>
      </c>
      <c r="P341" s="78">
        <v>3528.12</v>
      </c>
      <c r="Q341" s="78">
        <v>3572.44</v>
      </c>
      <c r="R341" s="78">
        <v>3653.7</v>
      </c>
      <c r="S341" s="78">
        <v>3671.02</v>
      </c>
      <c r="T341" s="78">
        <v>3689.29</v>
      </c>
      <c r="U341" s="78">
        <v>3607.18</v>
      </c>
      <c r="V341" s="78">
        <v>3551.25</v>
      </c>
      <c r="W341" s="78">
        <v>3502.14</v>
      </c>
      <c r="X341" s="78">
        <v>3391.96</v>
      </c>
      <c r="Y341" s="78">
        <v>3277.48</v>
      </c>
    </row>
    <row r="342" spans="1:25" x14ac:dyDescent="0.25">
      <c r="A342" s="78">
        <v>8</v>
      </c>
      <c r="B342" s="78">
        <v>3274.95</v>
      </c>
      <c r="C342" s="78">
        <v>3276.4</v>
      </c>
      <c r="D342" s="78">
        <v>3342.41</v>
      </c>
      <c r="E342" s="78">
        <v>3416.95</v>
      </c>
      <c r="F342" s="78">
        <v>3493.56</v>
      </c>
      <c r="G342" s="78">
        <v>3515.89</v>
      </c>
      <c r="H342" s="78">
        <v>3542.67</v>
      </c>
      <c r="I342" s="78">
        <v>3587.03</v>
      </c>
      <c r="J342" s="78">
        <v>3590.76</v>
      </c>
      <c r="K342" s="78">
        <v>3587.99</v>
      </c>
      <c r="L342" s="78">
        <v>3579.23</v>
      </c>
      <c r="M342" s="78">
        <v>3579.6</v>
      </c>
      <c r="N342" s="78">
        <v>3585.91</v>
      </c>
      <c r="O342" s="78">
        <v>3593.52</v>
      </c>
      <c r="P342" s="78">
        <v>3596.02</v>
      </c>
      <c r="Q342" s="78">
        <v>3605.38</v>
      </c>
      <c r="R342" s="78">
        <v>3622.31</v>
      </c>
      <c r="S342" s="78">
        <v>3627.84</v>
      </c>
      <c r="T342" s="78">
        <v>3650.11</v>
      </c>
      <c r="U342" s="78">
        <v>3599.16</v>
      </c>
      <c r="V342" s="78">
        <v>3518.81</v>
      </c>
      <c r="W342" s="78">
        <v>3484.46</v>
      </c>
      <c r="X342" s="78">
        <v>3401.37</v>
      </c>
      <c r="Y342" s="78">
        <v>3323.07</v>
      </c>
    </row>
    <row r="343" spans="1:25" x14ac:dyDescent="0.25">
      <c r="A343" s="78">
        <v>9</v>
      </c>
      <c r="B343" s="78">
        <v>3331.16</v>
      </c>
      <c r="C343" s="78">
        <v>3292.54</v>
      </c>
      <c r="D343" s="78">
        <v>3485.4</v>
      </c>
      <c r="E343" s="78">
        <v>3593.06</v>
      </c>
      <c r="F343" s="78">
        <v>3708.18</v>
      </c>
      <c r="G343" s="78">
        <v>3722.07</v>
      </c>
      <c r="H343" s="78">
        <v>3739.11</v>
      </c>
      <c r="I343" s="78">
        <v>3751.65</v>
      </c>
      <c r="J343" s="78">
        <v>3754.8</v>
      </c>
      <c r="K343" s="78">
        <v>3752.68</v>
      </c>
      <c r="L343" s="78">
        <v>3738.3</v>
      </c>
      <c r="M343" s="78">
        <v>3734.49</v>
      </c>
      <c r="N343" s="78">
        <v>3741.06</v>
      </c>
      <c r="O343" s="78">
        <v>3741.82</v>
      </c>
      <c r="P343" s="78">
        <v>3742.47</v>
      </c>
      <c r="Q343" s="78">
        <v>3755.86</v>
      </c>
      <c r="R343" s="78">
        <v>3808.35</v>
      </c>
      <c r="S343" s="78">
        <v>3810.79</v>
      </c>
      <c r="T343" s="78">
        <v>3820.76</v>
      </c>
      <c r="U343" s="78">
        <v>3762.74</v>
      </c>
      <c r="V343" s="78">
        <v>3680.46</v>
      </c>
      <c r="W343" s="78">
        <v>3624.87</v>
      </c>
      <c r="X343" s="78">
        <v>3515.59</v>
      </c>
      <c r="Y343" s="78">
        <v>3474.47</v>
      </c>
    </row>
    <row r="344" spans="1:25" x14ac:dyDescent="0.25">
      <c r="A344" s="78">
        <v>10</v>
      </c>
      <c r="B344" s="78">
        <v>3469.87</v>
      </c>
      <c r="C344" s="78">
        <v>3467.57</v>
      </c>
      <c r="D344" s="78">
        <v>3561.02</v>
      </c>
      <c r="E344" s="78">
        <v>3537.42</v>
      </c>
      <c r="F344" s="78">
        <v>3579.51</v>
      </c>
      <c r="G344" s="78">
        <v>3614.63</v>
      </c>
      <c r="H344" s="78">
        <v>3654.05</v>
      </c>
      <c r="I344" s="78">
        <v>3687.32</v>
      </c>
      <c r="J344" s="78">
        <v>3686.47</v>
      </c>
      <c r="K344" s="78">
        <v>3684.26</v>
      </c>
      <c r="L344" s="78">
        <v>3678.16</v>
      </c>
      <c r="M344" s="78">
        <v>3667.52</v>
      </c>
      <c r="N344" s="78">
        <v>3659.17</v>
      </c>
      <c r="O344" s="78">
        <v>3629.39</v>
      </c>
      <c r="P344" s="78">
        <v>3648.75</v>
      </c>
      <c r="Q344" s="78">
        <v>3648.23</v>
      </c>
      <c r="R344" s="78">
        <v>3721.62</v>
      </c>
      <c r="S344" s="78">
        <v>3718.46</v>
      </c>
      <c r="T344" s="78">
        <v>3730.75</v>
      </c>
      <c r="U344" s="78">
        <v>3667.36</v>
      </c>
      <c r="V344" s="78">
        <v>3619.26</v>
      </c>
      <c r="W344" s="78">
        <v>3577.32</v>
      </c>
      <c r="X344" s="78">
        <v>3515.17</v>
      </c>
      <c r="Y344" s="78">
        <v>3469.27</v>
      </c>
    </row>
    <row r="345" spans="1:25" x14ac:dyDescent="0.25">
      <c r="A345" s="78">
        <v>11</v>
      </c>
      <c r="B345" s="78">
        <v>3334.18</v>
      </c>
      <c r="C345" s="78">
        <v>3336.2</v>
      </c>
      <c r="D345" s="78">
        <v>3363.38</v>
      </c>
      <c r="E345" s="78">
        <v>3339.42</v>
      </c>
      <c r="F345" s="78">
        <v>3388.95</v>
      </c>
      <c r="G345" s="78">
        <v>3491.52</v>
      </c>
      <c r="H345" s="78">
        <v>3515.49</v>
      </c>
      <c r="I345" s="78">
        <v>3541.29</v>
      </c>
      <c r="J345" s="78">
        <v>3543.43</v>
      </c>
      <c r="K345" s="78">
        <v>3544.13</v>
      </c>
      <c r="L345" s="78">
        <v>3543.29</v>
      </c>
      <c r="M345" s="78">
        <v>3548.52</v>
      </c>
      <c r="N345" s="78">
        <v>3548.32</v>
      </c>
      <c r="O345" s="78">
        <v>3521.13</v>
      </c>
      <c r="P345" s="78">
        <v>3518.89</v>
      </c>
      <c r="Q345" s="78">
        <v>3521.71</v>
      </c>
      <c r="R345" s="78">
        <v>3527.77</v>
      </c>
      <c r="S345" s="78">
        <v>3526.19</v>
      </c>
      <c r="T345" s="78">
        <v>3517.01</v>
      </c>
      <c r="U345" s="78">
        <v>3416.74</v>
      </c>
      <c r="V345" s="78">
        <v>3502.6</v>
      </c>
      <c r="W345" s="78">
        <v>3449.31</v>
      </c>
      <c r="X345" s="78">
        <v>3352.15</v>
      </c>
      <c r="Y345" s="78">
        <v>3344.74</v>
      </c>
    </row>
    <row r="346" spans="1:25" x14ac:dyDescent="0.25">
      <c r="A346" s="78">
        <v>12</v>
      </c>
      <c r="B346" s="78">
        <v>3307.93</v>
      </c>
      <c r="C346" s="78">
        <v>3306.3</v>
      </c>
      <c r="D346" s="78">
        <v>3339.09</v>
      </c>
      <c r="E346" s="78">
        <v>3319.2</v>
      </c>
      <c r="F346" s="78">
        <v>3354.63</v>
      </c>
      <c r="G346" s="78">
        <v>3367.16</v>
      </c>
      <c r="H346" s="78">
        <v>3457.9</v>
      </c>
      <c r="I346" s="78">
        <v>3509.71</v>
      </c>
      <c r="J346" s="78">
        <v>3535.75</v>
      </c>
      <c r="K346" s="78">
        <v>3531.28</v>
      </c>
      <c r="L346" s="78">
        <v>3528.32</v>
      </c>
      <c r="M346" s="78">
        <v>3509.67</v>
      </c>
      <c r="N346" s="78">
        <v>3529.08</v>
      </c>
      <c r="O346" s="78">
        <v>3528.19</v>
      </c>
      <c r="P346" s="78">
        <v>3507.98</v>
      </c>
      <c r="Q346" s="78">
        <v>3532.83</v>
      </c>
      <c r="R346" s="78">
        <v>3594.85</v>
      </c>
      <c r="S346" s="78">
        <v>3611.16</v>
      </c>
      <c r="T346" s="78">
        <v>3534.16</v>
      </c>
      <c r="U346" s="78">
        <v>3505.42</v>
      </c>
      <c r="V346" s="78">
        <v>3520.74</v>
      </c>
      <c r="W346" s="78">
        <v>3461.04</v>
      </c>
      <c r="X346" s="78">
        <v>3432.58</v>
      </c>
      <c r="Y346" s="78">
        <v>3364.63</v>
      </c>
    </row>
    <row r="347" spans="1:25" x14ac:dyDescent="0.25">
      <c r="A347" s="78">
        <v>13</v>
      </c>
      <c r="B347" s="78">
        <v>3367.12</v>
      </c>
      <c r="C347" s="78">
        <v>3351.34</v>
      </c>
      <c r="D347" s="78">
        <v>3351.81</v>
      </c>
      <c r="E347" s="78">
        <v>3339.48</v>
      </c>
      <c r="F347" s="78">
        <v>3368.82</v>
      </c>
      <c r="G347" s="78">
        <v>3425.36</v>
      </c>
      <c r="H347" s="78">
        <v>3446.29</v>
      </c>
      <c r="I347" s="78">
        <v>3494.08</v>
      </c>
      <c r="J347" s="78">
        <v>3520.63</v>
      </c>
      <c r="K347" s="78">
        <v>3522.49</v>
      </c>
      <c r="L347" s="78">
        <v>3522.18</v>
      </c>
      <c r="M347" s="78">
        <v>3522.13</v>
      </c>
      <c r="N347" s="78">
        <v>3520.63</v>
      </c>
      <c r="O347" s="78">
        <v>3519.61</v>
      </c>
      <c r="P347" s="78">
        <v>3520.38</v>
      </c>
      <c r="Q347" s="78">
        <v>3526.97</v>
      </c>
      <c r="R347" s="78">
        <v>3572.84</v>
      </c>
      <c r="S347" s="78">
        <v>3596.47</v>
      </c>
      <c r="T347" s="78">
        <v>3582.97</v>
      </c>
      <c r="U347" s="78">
        <v>3513.82</v>
      </c>
      <c r="V347" s="78">
        <v>3505</v>
      </c>
      <c r="W347" s="78">
        <v>3466.33</v>
      </c>
      <c r="X347" s="78">
        <v>3403.04</v>
      </c>
      <c r="Y347" s="78">
        <v>3358.22</v>
      </c>
    </row>
    <row r="348" spans="1:25" x14ac:dyDescent="0.25">
      <c r="A348" s="78">
        <v>14</v>
      </c>
      <c r="B348" s="78">
        <v>3337.72</v>
      </c>
      <c r="C348" s="78">
        <v>3336.58</v>
      </c>
      <c r="D348" s="78">
        <v>3341.23</v>
      </c>
      <c r="E348" s="78">
        <v>3359.31</v>
      </c>
      <c r="F348" s="78">
        <v>3412.37</v>
      </c>
      <c r="G348" s="78">
        <v>3496.1</v>
      </c>
      <c r="H348" s="78">
        <v>3577.54</v>
      </c>
      <c r="I348" s="78">
        <v>3580.03</v>
      </c>
      <c r="J348" s="78">
        <v>3579.91</v>
      </c>
      <c r="K348" s="78">
        <v>3579.83</v>
      </c>
      <c r="L348" s="78">
        <v>3580.24</v>
      </c>
      <c r="M348" s="78">
        <v>3579.93</v>
      </c>
      <c r="N348" s="78">
        <v>3574.28</v>
      </c>
      <c r="O348" s="78">
        <v>3570.85</v>
      </c>
      <c r="P348" s="78">
        <v>3572.33</v>
      </c>
      <c r="Q348" s="78">
        <v>3569.18</v>
      </c>
      <c r="R348" s="78">
        <v>3581.71</v>
      </c>
      <c r="S348" s="78">
        <v>3584.46</v>
      </c>
      <c r="T348" s="78">
        <v>3529.3</v>
      </c>
      <c r="U348" s="78">
        <v>3454.62</v>
      </c>
      <c r="V348" s="78">
        <v>3473.65</v>
      </c>
      <c r="W348" s="78">
        <v>3443.79</v>
      </c>
      <c r="X348" s="78">
        <v>3356.75</v>
      </c>
      <c r="Y348" s="78">
        <v>3300.73</v>
      </c>
    </row>
    <row r="349" spans="1:25" x14ac:dyDescent="0.25">
      <c r="A349" s="78">
        <v>15</v>
      </c>
      <c r="B349" s="78">
        <v>3306.14</v>
      </c>
      <c r="C349" s="78">
        <v>3278.09</v>
      </c>
      <c r="D349" s="78">
        <v>3301.95</v>
      </c>
      <c r="E349" s="78">
        <v>3296.85</v>
      </c>
      <c r="F349" s="78">
        <v>3422.59</v>
      </c>
      <c r="G349" s="78">
        <v>3484.16</v>
      </c>
      <c r="H349" s="78">
        <v>3524.39</v>
      </c>
      <c r="I349" s="78">
        <v>3554.39</v>
      </c>
      <c r="J349" s="78">
        <v>3568.95</v>
      </c>
      <c r="K349" s="78">
        <v>3567.66</v>
      </c>
      <c r="L349" s="78">
        <v>3564.49</v>
      </c>
      <c r="M349" s="78">
        <v>3577.04</v>
      </c>
      <c r="N349" s="78">
        <v>3597.05</v>
      </c>
      <c r="O349" s="78">
        <v>3606.95</v>
      </c>
      <c r="P349" s="78">
        <v>3612.03</v>
      </c>
      <c r="Q349" s="78">
        <v>3607.81</v>
      </c>
      <c r="R349" s="78">
        <v>3627.9</v>
      </c>
      <c r="S349" s="78">
        <v>3635.07</v>
      </c>
      <c r="T349" s="78">
        <v>3599.32</v>
      </c>
      <c r="U349" s="78">
        <v>3533.61</v>
      </c>
      <c r="V349" s="78">
        <v>3534.31</v>
      </c>
      <c r="W349" s="78">
        <v>3501.71</v>
      </c>
      <c r="X349" s="78">
        <v>3466.04</v>
      </c>
      <c r="Y349" s="78">
        <v>3327.36</v>
      </c>
    </row>
    <row r="350" spans="1:25" x14ac:dyDescent="0.25">
      <c r="A350" s="78">
        <v>16</v>
      </c>
      <c r="B350" s="78">
        <v>3437.59</v>
      </c>
      <c r="C350" s="78">
        <v>3433.81</v>
      </c>
      <c r="D350" s="78">
        <v>3449.42</v>
      </c>
      <c r="E350" s="78">
        <v>3453</v>
      </c>
      <c r="F350" s="78">
        <v>3521.45</v>
      </c>
      <c r="G350" s="78">
        <v>3556.26</v>
      </c>
      <c r="H350" s="78">
        <v>3619.78</v>
      </c>
      <c r="I350" s="78">
        <v>3634.14</v>
      </c>
      <c r="J350" s="78">
        <v>3626.29</v>
      </c>
      <c r="K350" s="78">
        <v>3623.64</v>
      </c>
      <c r="L350" s="78">
        <v>3680.45</v>
      </c>
      <c r="M350" s="78">
        <v>3617.7</v>
      </c>
      <c r="N350" s="78">
        <v>3663.13</v>
      </c>
      <c r="O350" s="78">
        <v>3662.58</v>
      </c>
      <c r="P350" s="78">
        <v>3669.29</v>
      </c>
      <c r="Q350" s="78">
        <v>3662.89</v>
      </c>
      <c r="R350" s="78">
        <v>3679.24</v>
      </c>
      <c r="S350" s="78">
        <v>3689.8</v>
      </c>
      <c r="T350" s="78">
        <v>3655.04</v>
      </c>
      <c r="U350" s="78">
        <v>3549.96</v>
      </c>
      <c r="V350" s="78">
        <v>3563.78</v>
      </c>
      <c r="W350" s="78">
        <v>3543.73</v>
      </c>
      <c r="X350" s="78">
        <v>3518.03</v>
      </c>
      <c r="Y350" s="78">
        <v>3461.7</v>
      </c>
    </row>
    <row r="351" spans="1:25" x14ac:dyDescent="0.25">
      <c r="A351" s="78">
        <v>17</v>
      </c>
      <c r="B351" s="78">
        <v>3427.74</v>
      </c>
      <c r="C351" s="78">
        <v>3424.88</v>
      </c>
      <c r="D351" s="78">
        <v>3439.2</v>
      </c>
      <c r="E351" s="78">
        <v>3439.65</v>
      </c>
      <c r="F351" s="78">
        <v>3491.65</v>
      </c>
      <c r="G351" s="78">
        <v>3540.07</v>
      </c>
      <c r="H351" s="78">
        <v>3646.86</v>
      </c>
      <c r="I351" s="78">
        <v>3667.1</v>
      </c>
      <c r="J351" s="78">
        <v>3670.18</v>
      </c>
      <c r="K351" s="78">
        <v>3663.77</v>
      </c>
      <c r="L351" s="78">
        <v>3640.92</v>
      </c>
      <c r="M351" s="78">
        <v>3646.16</v>
      </c>
      <c r="N351" s="78">
        <v>3630.99</v>
      </c>
      <c r="O351" s="78">
        <v>3642.15</v>
      </c>
      <c r="P351" s="78">
        <v>3647.97</v>
      </c>
      <c r="Q351" s="78">
        <v>3640.92</v>
      </c>
      <c r="R351" s="78">
        <v>3648.97</v>
      </c>
      <c r="S351" s="78">
        <v>3653.56</v>
      </c>
      <c r="T351" s="78">
        <v>3613.85</v>
      </c>
      <c r="U351" s="78">
        <v>3561.06</v>
      </c>
      <c r="V351" s="78">
        <v>3566.52</v>
      </c>
      <c r="W351" s="78">
        <v>3506.08</v>
      </c>
      <c r="X351" s="78">
        <v>3444.03</v>
      </c>
      <c r="Y351" s="78">
        <v>3423.24</v>
      </c>
    </row>
    <row r="352" spans="1:25" x14ac:dyDescent="0.25">
      <c r="A352" s="78">
        <v>18</v>
      </c>
      <c r="B352" s="78">
        <v>3431.66</v>
      </c>
      <c r="C352" s="78">
        <v>3455.53</v>
      </c>
      <c r="D352" s="78">
        <v>3484.66</v>
      </c>
      <c r="E352" s="78">
        <v>3553.25</v>
      </c>
      <c r="F352" s="78">
        <v>3577.9</v>
      </c>
      <c r="G352" s="78">
        <v>3622.25</v>
      </c>
      <c r="H352" s="78">
        <v>3680.1</v>
      </c>
      <c r="I352" s="78">
        <v>3702.22</v>
      </c>
      <c r="J352" s="78">
        <v>3726.3</v>
      </c>
      <c r="K352" s="78">
        <v>3713.09</v>
      </c>
      <c r="L352" s="78">
        <v>3705.03</v>
      </c>
      <c r="M352" s="78">
        <v>3670.69</v>
      </c>
      <c r="N352" s="78">
        <v>3650.09</v>
      </c>
      <c r="O352" s="78">
        <v>3660.92</v>
      </c>
      <c r="P352" s="78">
        <v>3657.99</v>
      </c>
      <c r="Q352" s="78">
        <v>3644.51</v>
      </c>
      <c r="R352" s="78">
        <v>3656.52</v>
      </c>
      <c r="S352" s="78">
        <v>3666.99</v>
      </c>
      <c r="T352" s="78">
        <v>3690.64</v>
      </c>
      <c r="U352" s="78">
        <v>3703.64</v>
      </c>
      <c r="V352" s="78">
        <v>3622.33</v>
      </c>
      <c r="W352" s="78">
        <v>3620.85</v>
      </c>
      <c r="X352" s="78">
        <v>3624.63</v>
      </c>
      <c r="Y352" s="78">
        <v>3537.8</v>
      </c>
    </row>
    <row r="353" spans="1:26" s="43" customFormat="1" x14ac:dyDescent="0.25">
      <c r="A353" s="78">
        <v>19</v>
      </c>
      <c r="B353" s="78">
        <v>3536.76</v>
      </c>
      <c r="C353" s="78">
        <v>3520.18</v>
      </c>
      <c r="D353" s="78">
        <v>3523.64</v>
      </c>
      <c r="E353" s="78">
        <v>3415.91</v>
      </c>
      <c r="F353" s="78">
        <v>3511.6</v>
      </c>
      <c r="G353" s="78">
        <v>3558.51</v>
      </c>
      <c r="H353" s="78">
        <v>3611.76</v>
      </c>
      <c r="I353" s="78">
        <v>3695.36</v>
      </c>
      <c r="J353" s="78">
        <v>3718.75</v>
      </c>
      <c r="K353" s="78">
        <v>3720.51</v>
      </c>
      <c r="L353" s="78">
        <v>3705.32</v>
      </c>
      <c r="M353" s="78">
        <v>3700.81</v>
      </c>
      <c r="N353" s="78">
        <v>3697.2</v>
      </c>
      <c r="O353" s="78">
        <v>3697.08</v>
      </c>
      <c r="P353" s="78">
        <v>3695.49</v>
      </c>
      <c r="Q353" s="78">
        <v>3678.76</v>
      </c>
      <c r="R353" s="78">
        <v>3684.7</v>
      </c>
      <c r="S353" s="78">
        <v>3692.91</v>
      </c>
      <c r="T353" s="78">
        <v>3662.71</v>
      </c>
      <c r="U353" s="78">
        <v>3687.21</v>
      </c>
      <c r="V353" s="78">
        <v>3618.31</v>
      </c>
      <c r="W353" s="78">
        <v>3604.28</v>
      </c>
      <c r="X353" s="78">
        <v>3551</v>
      </c>
      <c r="Y353" s="78">
        <v>3507.88</v>
      </c>
      <c r="Z353" s="1"/>
    </row>
    <row r="354" spans="1:26" s="43" customFormat="1" x14ac:dyDescent="0.25">
      <c r="A354" s="78">
        <v>20</v>
      </c>
      <c r="B354" s="78">
        <v>3458.68</v>
      </c>
      <c r="C354" s="78">
        <v>3443.51</v>
      </c>
      <c r="D354" s="78">
        <v>3435.56</v>
      </c>
      <c r="E354" s="78">
        <v>3338.6</v>
      </c>
      <c r="F354" s="78">
        <v>3432.7</v>
      </c>
      <c r="G354" s="78">
        <v>3424.76</v>
      </c>
      <c r="H354" s="78">
        <v>3444.7</v>
      </c>
      <c r="I354" s="78">
        <v>3484.21</v>
      </c>
      <c r="J354" s="78">
        <v>3503.43</v>
      </c>
      <c r="K354" s="78">
        <v>3547.94</v>
      </c>
      <c r="L354" s="78">
        <v>3535.31</v>
      </c>
      <c r="M354" s="78">
        <v>3541.55</v>
      </c>
      <c r="N354" s="78">
        <v>3584.36</v>
      </c>
      <c r="O354" s="78">
        <v>3590.02</v>
      </c>
      <c r="P354" s="78">
        <v>3594.77</v>
      </c>
      <c r="Q354" s="78">
        <v>3579.05</v>
      </c>
      <c r="R354" s="78">
        <v>3595.45</v>
      </c>
      <c r="S354" s="78">
        <v>3609.83</v>
      </c>
      <c r="T354" s="78">
        <v>3632.06</v>
      </c>
      <c r="U354" s="78">
        <v>3656.82</v>
      </c>
      <c r="V354" s="78">
        <v>3579.04</v>
      </c>
      <c r="W354" s="78">
        <v>3545.2</v>
      </c>
      <c r="X354" s="78">
        <v>3498.95</v>
      </c>
      <c r="Y354" s="78">
        <v>3454.98</v>
      </c>
      <c r="Z354" s="1"/>
    </row>
    <row r="355" spans="1:26" s="43" customFormat="1" x14ac:dyDescent="0.25">
      <c r="A355" s="78">
        <v>21</v>
      </c>
      <c r="B355" s="78">
        <v>3281.92</v>
      </c>
      <c r="C355" s="78">
        <v>3278.96</v>
      </c>
      <c r="D355" s="78">
        <v>3294.54</v>
      </c>
      <c r="E355" s="78">
        <v>3344.14</v>
      </c>
      <c r="F355" s="78">
        <v>3304.3</v>
      </c>
      <c r="G355" s="78">
        <v>3448.36</v>
      </c>
      <c r="H355" s="78">
        <v>3489.52</v>
      </c>
      <c r="I355" s="78">
        <v>3655.67</v>
      </c>
      <c r="J355" s="78">
        <v>3631.72</v>
      </c>
      <c r="K355" s="78">
        <v>3624.02</v>
      </c>
      <c r="L355" s="78">
        <v>3544.48</v>
      </c>
      <c r="M355" s="78">
        <v>3510.06</v>
      </c>
      <c r="N355" s="78">
        <v>3464.44</v>
      </c>
      <c r="O355" s="78">
        <v>3392.91</v>
      </c>
      <c r="P355" s="78">
        <v>3394.95</v>
      </c>
      <c r="Q355" s="78">
        <v>3384.35</v>
      </c>
      <c r="R355" s="78">
        <v>3401.01</v>
      </c>
      <c r="S355" s="78">
        <v>3598.47</v>
      </c>
      <c r="T355" s="78">
        <v>3631.03</v>
      </c>
      <c r="U355" s="78">
        <v>3490.57</v>
      </c>
      <c r="V355" s="78">
        <v>3296.04</v>
      </c>
      <c r="W355" s="78">
        <v>3239.26</v>
      </c>
      <c r="X355" s="78">
        <v>3131.02</v>
      </c>
      <c r="Y355" s="78">
        <v>3083.43</v>
      </c>
      <c r="Z355" s="1"/>
    </row>
    <row r="356" spans="1:26" s="43" customFormat="1" x14ac:dyDescent="0.25">
      <c r="A356" s="78">
        <v>22</v>
      </c>
      <c r="B356" s="78">
        <v>3207.02</v>
      </c>
      <c r="C356" s="78">
        <v>3206.9</v>
      </c>
      <c r="D356" s="78">
        <v>3222.27</v>
      </c>
      <c r="E356" s="78">
        <v>3223.14</v>
      </c>
      <c r="F356" s="78">
        <v>3251.53</v>
      </c>
      <c r="G356" s="78">
        <v>3293.5</v>
      </c>
      <c r="H356" s="78">
        <v>3379.16</v>
      </c>
      <c r="I356" s="78">
        <v>3489.24</v>
      </c>
      <c r="J356" s="78">
        <v>3446.16</v>
      </c>
      <c r="K356" s="78">
        <v>3424.71</v>
      </c>
      <c r="L356" s="78">
        <v>3406.32</v>
      </c>
      <c r="M356" s="78">
        <v>3369.6</v>
      </c>
      <c r="N356" s="78">
        <v>3357.48</v>
      </c>
      <c r="O356" s="78">
        <v>3368.89</v>
      </c>
      <c r="P356" s="78">
        <v>3384.97</v>
      </c>
      <c r="Q356" s="78">
        <v>3356.36</v>
      </c>
      <c r="R356" s="78">
        <v>3472.42</v>
      </c>
      <c r="S356" s="78">
        <v>3586</v>
      </c>
      <c r="T356" s="78">
        <v>3629.64</v>
      </c>
      <c r="U356" s="78">
        <v>3554.44</v>
      </c>
      <c r="V356" s="78">
        <v>3460.53</v>
      </c>
      <c r="W356" s="78">
        <v>3385.56</v>
      </c>
      <c r="X356" s="78">
        <v>3197.73</v>
      </c>
      <c r="Y356" s="78">
        <v>3207.66</v>
      </c>
      <c r="Z356" s="1"/>
    </row>
    <row r="357" spans="1:26" s="43" customFormat="1" x14ac:dyDescent="0.25">
      <c r="A357" s="78">
        <v>23</v>
      </c>
      <c r="B357" s="78">
        <v>3183.75</v>
      </c>
      <c r="C357" s="78">
        <v>3163.82</v>
      </c>
      <c r="D357" s="78">
        <v>3219.24</v>
      </c>
      <c r="E357" s="78">
        <v>3274.54</v>
      </c>
      <c r="F357" s="78">
        <v>3285.01</v>
      </c>
      <c r="G357" s="78">
        <v>3369.44</v>
      </c>
      <c r="H357" s="78">
        <v>3502.96</v>
      </c>
      <c r="I357" s="78">
        <v>3532.64</v>
      </c>
      <c r="J357" s="78">
        <v>3571.31</v>
      </c>
      <c r="K357" s="78">
        <v>3566.57</v>
      </c>
      <c r="L357" s="78">
        <v>3541.56</v>
      </c>
      <c r="M357" s="78">
        <v>3535.95</v>
      </c>
      <c r="N357" s="78">
        <v>3527.15</v>
      </c>
      <c r="O357" s="78">
        <v>3526.67</v>
      </c>
      <c r="P357" s="78">
        <v>3526.76</v>
      </c>
      <c r="Q357" s="78">
        <v>3516.48</v>
      </c>
      <c r="R357" s="78">
        <v>3564.29</v>
      </c>
      <c r="S357" s="78">
        <v>3771.54</v>
      </c>
      <c r="T357" s="78">
        <v>3730.76</v>
      </c>
      <c r="U357" s="78">
        <v>3606.57</v>
      </c>
      <c r="V357" s="78">
        <v>3487.08</v>
      </c>
      <c r="W357" s="78">
        <v>3449</v>
      </c>
      <c r="X357" s="78">
        <v>3283.26</v>
      </c>
      <c r="Y357" s="78">
        <v>3209.45</v>
      </c>
      <c r="Z357" s="1"/>
    </row>
    <row r="358" spans="1:26" s="43" customFormat="1" x14ac:dyDescent="0.25">
      <c r="A358" s="78">
        <v>24</v>
      </c>
      <c r="B358" s="78">
        <v>3272.01</v>
      </c>
      <c r="C358" s="78">
        <v>3266.23</v>
      </c>
      <c r="D358" s="78">
        <v>3309.32</v>
      </c>
      <c r="E358" s="78">
        <v>3356.62</v>
      </c>
      <c r="F358" s="78">
        <v>3422.47</v>
      </c>
      <c r="G358" s="78">
        <v>3518.07</v>
      </c>
      <c r="H358" s="78">
        <v>3721.86</v>
      </c>
      <c r="I358" s="78">
        <v>3794.24</v>
      </c>
      <c r="J358" s="78">
        <v>3824.84</v>
      </c>
      <c r="K358" s="78">
        <v>3829.63</v>
      </c>
      <c r="L358" s="78">
        <v>3818.63</v>
      </c>
      <c r="M358" s="78">
        <v>3796.14</v>
      </c>
      <c r="N358" s="78">
        <v>3794.95</v>
      </c>
      <c r="O358" s="78">
        <v>3797.9</v>
      </c>
      <c r="P358" s="78">
        <v>3813.49</v>
      </c>
      <c r="Q358" s="78">
        <v>3792.52</v>
      </c>
      <c r="R358" s="78">
        <v>3806.9</v>
      </c>
      <c r="S358" s="78">
        <v>3864.47</v>
      </c>
      <c r="T358" s="78">
        <v>3833.72</v>
      </c>
      <c r="U358" s="78">
        <v>3793.56</v>
      </c>
      <c r="V358" s="78">
        <v>3633.24</v>
      </c>
      <c r="W358" s="78">
        <v>3508.91</v>
      </c>
      <c r="X358" s="78">
        <v>3412.81</v>
      </c>
      <c r="Y358" s="78">
        <v>3318.15</v>
      </c>
      <c r="Z358" s="1"/>
    </row>
    <row r="359" spans="1:26" s="43" customFormat="1" x14ac:dyDescent="0.25">
      <c r="A359" s="78">
        <v>25</v>
      </c>
      <c r="B359" s="78">
        <v>3520.56</v>
      </c>
      <c r="C359" s="78">
        <v>3624.13</v>
      </c>
      <c r="D359" s="78">
        <v>3724.56</v>
      </c>
      <c r="E359" s="78">
        <v>3778.86</v>
      </c>
      <c r="F359" s="78">
        <v>3760.85</v>
      </c>
      <c r="G359" s="78">
        <v>3812.16</v>
      </c>
      <c r="H359" s="78">
        <v>3856.44</v>
      </c>
      <c r="I359" s="78">
        <v>3891.85</v>
      </c>
      <c r="J359" s="78">
        <v>3905.85</v>
      </c>
      <c r="K359" s="78">
        <v>3905</v>
      </c>
      <c r="L359" s="78">
        <v>3899.47</v>
      </c>
      <c r="M359" s="78">
        <v>3896.75</v>
      </c>
      <c r="N359" s="78">
        <v>3890.72</v>
      </c>
      <c r="O359" s="78">
        <v>3886.66</v>
      </c>
      <c r="P359" s="78">
        <v>3887.83</v>
      </c>
      <c r="Q359" s="78">
        <v>3868.65</v>
      </c>
      <c r="R359" s="78">
        <v>3877.52</v>
      </c>
      <c r="S359" s="78">
        <v>3962.42</v>
      </c>
      <c r="T359" s="78">
        <v>3928.76</v>
      </c>
      <c r="U359" s="78">
        <v>3893.79</v>
      </c>
      <c r="V359" s="78">
        <v>3844.01</v>
      </c>
      <c r="W359" s="78">
        <v>3801.65</v>
      </c>
      <c r="X359" s="78">
        <v>3768.12</v>
      </c>
      <c r="Y359" s="78">
        <v>3655.06</v>
      </c>
      <c r="Z359" s="1"/>
    </row>
    <row r="360" spans="1:26" s="43" customFormat="1" x14ac:dyDescent="0.25">
      <c r="A360" s="78">
        <v>26</v>
      </c>
      <c r="B360" s="78">
        <v>3678.64</v>
      </c>
      <c r="C360" s="78">
        <v>3794.11</v>
      </c>
      <c r="D360" s="78">
        <v>3796.46</v>
      </c>
      <c r="E360" s="78">
        <v>3839.79</v>
      </c>
      <c r="F360" s="78">
        <v>3854.75</v>
      </c>
      <c r="G360" s="78">
        <v>3930.76</v>
      </c>
      <c r="H360" s="78">
        <v>3959.46</v>
      </c>
      <c r="I360" s="78">
        <v>3966.71</v>
      </c>
      <c r="J360" s="78">
        <v>3979.59</v>
      </c>
      <c r="K360" s="78">
        <v>3986.94</v>
      </c>
      <c r="L360" s="78">
        <v>3983.55</v>
      </c>
      <c r="M360" s="78">
        <v>3982.51</v>
      </c>
      <c r="N360" s="78">
        <v>3978.62</v>
      </c>
      <c r="O360" s="78">
        <v>3976.67</v>
      </c>
      <c r="P360" s="78">
        <v>3974.54</v>
      </c>
      <c r="Q360" s="78">
        <v>3957.65</v>
      </c>
      <c r="R360" s="78">
        <v>3956.13</v>
      </c>
      <c r="S360" s="78">
        <v>4050.02</v>
      </c>
      <c r="T360" s="78">
        <v>4015.48</v>
      </c>
      <c r="U360" s="78">
        <v>3993.1</v>
      </c>
      <c r="V360" s="78">
        <v>3962.4</v>
      </c>
      <c r="W360" s="78">
        <v>3919.41</v>
      </c>
      <c r="X360" s="78">
        <v>3843.86</v>
      </c>
      <c r="Y360" s="78">
        <v>3757.31</v>
      </c>
      <c r="Z360" s="1"/>
    </row>
    <row r="361" spans="1:26" s="43" customFormat="1" x14ac:dyDescent="0.25">
      <c r="A361" s="78">
        <v>27</v>
      </c>
      <c r="B361" s="78">
        <v>3712.85</v>
      </c>
      <c r="C361" s="78">
        <v>3711.69</v>
      </c>
      <c r="D361" s="78">
        <v>3699.03</v>
      </c>
      <c r="E361" s="78">
        <v>3720.66</v>
      </c>
      <c r="F361" s="78">
        <v>3783.75</v>
      </c>
      <c r="G361" s="78">
        <v>3832.9</v>
      </c>
      <c r="H361" s="78">
        <v>3832.46</v>
      </c>
      <c r="I361" s="78">
        <v>3836.29</v>
      </c>
      <c r="J361" s="78">
        <v>3834.96</v>
      </c>
      <c r="K361" s="78">
        <v>3844.1</v>
      </c>
      <c r="L361" s="78">
        <v>3845.58</v>
      </c>
      <c r="M361" s="78">
        <v>3841.07</v>
      </c>
      <c r="N361" s="78">
        <v>3839.83</v>
      </c>
      <c r="O361" s="78">
        <v>3839.84</v>
      </c>
      <c r="P361" s="78">
        <v>3840.78</v>
      </c>
      <c r="Q361" s="78">
        <v>3820.81</v>
      </c>
      <c r="R361" s="78">
        <v>3828.08</v>
      </c>
      <c r="S361" s="78">
        <v>3919.15</v>
      </c>
      <c r="T361" s="78">
        <v>3885.13</v>
      </c>
      <c r="U361" s="78">
        <v>3888.81</v>
      </c>
      <c r="V361" s="78">
        <v>3836.79</v>
      </c>
      <c r="W361" s="78">
        <v>3811.64</v>
      </c>
      <c r="X361" s="78">
        <v>3703.99</v>
      </c>
      <c r="Y361" s="78">
        <v>3572.56</v>
      </c>
      <c r="Z361" s="1"/>
    </row>
    <row r="362" spans="1:26" s="43" customFormat="1" x14ac:dyDescent="0.25">
      <c r="A362" s="78">
        <v>28</v>
      </c>
      <c r="B362" s="78">
        <v>3113.99</v>
      </c>
      <c r="C362" s="78">
        <v>3092.24</v>
      </c>
      <c r="D362" s="78">
        <v>3173.61</v>
      </c>
      <c r="E362" s="78">
        <v>3431.95</v>
      </c>
      <c r="F362" s="78">
        <v>3436.47</v>
      </c>
      <c r="G362" s="78">
        <v>3584.16</v>
      </c>
      <c r="H362" s="78">
        <v>3635.23</v>
      </c>
      <c r="I362" s="78">
        <v>3703.38</v>
      </c>
      <c r="J362" s="78">
        <v>3729.81</v>
      </c>
      <c r="K362" s="78">
        <v>3741.93</v>
      </c>
      <c r="L362" s="78">
        <v>3734.22</v>
      </c>
      <c r="M362" s="78">
        <v>3737.19</v>
      </c>
      <c r="N362" s="78">
        <v>3779.85</v>
      </c>
      <c r="O362" s="78">
        <v>3781.53</v>
      </c>
      <c r="P362" s="78">
        <v>3786.59</v>
      </c>
      <c r="Q362" s="78">
        <v>3716.58</v>
      </c>
      <c r="R362" s="78">
        <v>3716.93</v>
      </c>
      <c r="S362" s="78">
        <v>3728.63</v>
      </c>
      <c r="T362" s="78">
        <v>3732.26</v>
      </c>
      <c r="U362" s="78">
        <v>3713.69</v>
      </c>
      <c r="V362" s="78">
        <v>3678.48</v>
      </c>
      <c r="W362" s="78">
        <v>3619.04</v>
      </c>
      <c r="X362" s="78">
        <v>3432.66</v>
      </c>
      <c r="Y362" s="78">
        <v>3319.77</v>
      </c>
      <c r="Z362" s="1"/>
    </row>
    <row r="363" spans="1:26" s="43" customFormat="1" x14ac:dyDescent="0.25">
      <c r="A363" s="78">
        <v>29</v>
      </c>
      <c r="B363" s="78">
        <v>3280.4</v>
      </c>
      <c r="C363" s="78">
        <v>3214.52</v>
      </c>
      <c r="D363" s="78">
        <v>3535.94</v>
      </c>
      <c r="E363" s="78">
        <v>3588.04</v>
      </c>
      <c r="F363" s="78">
        <v>3592.47</v>
      </c>
      <c r="G363" s="78">
        <v>3648.86</v>
      </c>
      <c r="H363" s="78">
        <v>3663.26</v>
      </c>
      <c r="I363" s="78">
        <v>3703.5</v>
      </c>
      <c r="J363" s="78">
        <v>3745.33</v>
      </c>
      <c r="K363" s="78">
        <v>3748.01</v>
      </c>
      <c r="L363" s="78">
        <v>3750.79</v>
      </c>
      <c r="M363" s="78">
        <v>3768.6</v>
      </c>
      <c r="N363" s="78">
        <v>3817.05</v>
      </c>
      <c r="O363" s="78">
        <v>3814.12</v>
      </c>
      <c r="P363" s="78">
        <v>3814.56</v>
      </c>
      <c r="Q363" s="78">
        <v>3729.96</v>
      </c>
      <c r="R363" s="78">
        <v>3729.21</v>
      </c>
      <c r="S363" s="78">
        <v>3724.37</v>
      </c>
      <c r="T363" s="78">
        <v>3733.83</v>
      </c>
      <c r="U363" s="78">
        <v>3722.78</v>
      </c>
      <c r="V363" s="78">
        <v>3709.59</v>
      </c>
      <c r="W363" s="78">
        <v>3658.06</v>
      </c>
      <c r="X363" s="78">
        <v>3586.29</v>
      </c>
      <c r="Y363" s="78">
        <v>3456.01</v>
      </c>
      <c r="Z363" s="1"/>
    </row>
    <row r="364" spans="1:26" s="43" customFormat="1" x14ac:dyDescent="0.25">
      <c r="A364" s="78">
        <v>30</v>
      </c>
      <c r="B364" s="78">
        <v>3399.93</v>
      </c>
      <c r="C364" s="78">
        <v>3371.01</v>
      </c>
      <c r="D364" s="78">
        <v>3589.6</v>
      </c>
      <c r="E364" s="78">
        <v>3677.25</v>
      </c>
      <c r="F364" s="78">
        <v>3689.07</v>
      </c>
      <c r="G364" s="78">
        <v>3733.07</v>
      </c>
      <c r="H364" s="78">
        <v>3768.1</v>
      </c>
      <c r="I364" s="78">
        <v>3798.28</v>
      </c>
      <c r="J364" s="78">
        <v>3815.8</v>
      </c>
      <c r="K364" s="78">
        <v>3826.91</v>
      </c>
      <c r="L364" s="78">
        <v>3818.27</v>
      </c>
      <c r="M364" s="78">
        <v>3823.59</v>
      </c>
      <c r="N364" s="78">
        <v>3823.33</v>
      </c>
      <c r="O364" s="78">
        <v>3812.94</v>
      </c>
      <c r="P364" s="78">
        <v>3814.1</v>
      </c>
      <c r="Q364" s="78">
        <v>3794.88</v>
      </c>
      <c r="R364" s="78">
        <v>3792.05</v>
      </c>
      <c r="S364" s="78">
        <v>3781.02</v>
      </c>
      <c r="T364" s="78">
        <v>3766.01</v>
      </c>
      <c r="U364" s="78">
        <v>3794.72</v>
      </c>
      <c r="V364" s="78">
        <v>3788.09</v>
      </c>
      <c r="W364" s="78">
        <v>3741.65</v>
      </c>
      <c r="X364" s="78">
        <v>3670.55</v>
      </c>
      <c r="Y364" s="78">
        <v>3531.16</v>
      </c>
      <c r="Z364" s="1"/>
    </row>
    <row r="365" spans="1:26" s="43" customFormat="1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1"/>
    </row>
    <row r="366" spans="1:26" s="43" customFormat="1" x14ac:dyDescent="0.25">
      <c r="A366" s="29"/>
      <c r="B366" s="29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1"/>
    </row>
    <row r="367" spans="1:26" s="43" customFormat="1" x14ac:dyDescent="0.25">
      <c r="A367" s="29"/>
      <c r="B367" s="29" t="s">
        <v>97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4" t="s">
        <v>136</v>
      </c>
      <c r="Q367" s="9"/>
      <c r="R367" s="27"/>
      <c r="S367" s="27"/>
      <c r="T367" s="27"/>
      <c r="U367" s="27"/>
      <c r="V367" s="27"/>
      <c r="W367" s="27"/>
      <c r="X367" s="27"/>
      <c r="Y367" s="27"/>
      <c r="Z367" s="1"/>
    </row>
    <row r="368" spans="1:26" s="43" customFormat="1" x14ac:dyDescent="0.25">
      <c r="A368" s="29"/>
      <c r="B368" s="29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1"/>
    </row>
    <row r="369" spans="1:27" x14ac:dyDescent="0.25">
      <c r="A369" s="29"/>
      <c r="B369" s="29" t="s">
        <v>107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7" x14ac:dyDescent="0.25">
      <c r="A370" s="29"/>
      <c r="B370" s="29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7" x14ac:dyDescent="0.25">
      <c r="A371" s="61"/>
      <c r="B371" s="62"/>
      <c r="C371" s="62"/>
      <c r="D371" s="62"/>
      <c r="E371" s="63"/>
      <c r="F371" s="39" t="s">
        <v>11</v>
      </c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1"/>
    </row>
    <row r="372" spans="1:27" x14ac:dyDescent="0.25">
      <c r="A372" s="64"/>
      <c r="B372" s="65"/>
      <c r="C372" s="65"/>
      <c r="D372" s="65"/>
      <c r="E372" s="66"/>
      <c r="F372" s="39" t="s">
        <v>13</v>
      </c>
      <c r="G372" s="40"/>
      <c r="H372" s="40"/>
      <c r="I372" s="40"/>
      <c r="J372" s="41"/>
      <c r="K372" s="39" t="s">
        <v>14</v>
      </c>
      <c r="L372" s="40"/>
      <c r="M372" s="40"/>
      <c r="N372" s="40"/>
      <c r="O372" s="41"/>
      <c r="P372" s="39" t="s">
        <v>108</v>
      </c>
      <c r="Q372" s="40"/>
      <c r="R372" s="40"/>
      <c r="S372" s="40"/>
      <c r="T372" s="41"/>
      <c r="U372" s="39" t="s">
        <v>16</v>
      </c>
      <c r="V372" s="40"/>
      <c r="W372" s="40"/>
      <c r="X372" s="40"/>
      <c r="Y372" s="41"/>
    </row>
    <row r="373" spans="1:27" ht="24.75" customHeight="1" x14ac:dyDescent="0.25">
      <c r="A373" s="80" t="s">
        <v>109</v>
      </c>
      <c r="B373" s="81"/>
      <c r="C373" s="81"/>
      <c r="D373" s="81"/>
      <c r="E373" s="82"/>
      <c r="F373" s="83">
        <v>1117997.22</v>
      </c>
      <c r="G373" s="84"/>
      <c r="H373" s="84"/>
      <c r="I373" s="84"/>
      <c r="J373" s="85"/>
      <c r="K373" s="83">
        <v>1515654.59</v>
      </c>
      <c r="L373" s="84"/>
      <c r="M373" s="84"/>
      <c r="N373" s="84"/>
      <c r="O373" s="85"/>
      <c r="P373" s="83">
        <v>2059619.1</v>
      </c>
      <c r="Q373" s="84"/>
      <c r="R373" s="84"/>
      <c r="S373" s="84"/>
      <c r="T373" s="85"/>
      <c r="U373" s="83">
        <v>1633489.74</v>
      </c>
      <c r="V373" s="84"/>
      <c r="W373" s="84"/>
      <c r="X373" s="84"/>
      <c r="Y373" s="85"/>
    </row>
    <row r="374" spans="1:27" x14ac:dyDescent="0.25">
      <c r="A374" s="29"/>
      <c r="B374" s="29"/>
      <c r="C374" s="27"/>
      <c r="D374" s="29"/>
      <c r="E374" s="29"/>
      <c r="F374" s="27"/>
      <c r="G374" s="29"/>
      <c r="H374" s="29"/>
      <c r="I374" s="27"/>
      <c r="J374" s="29"/>
      <c r="K374" s="29"/>
      <c r="L374" s="27"/>
      <c r="M374" s="29"/>
      <c r="N374" s="29"/>
      <c r="O374" s="27"/>
      <c r="P374" s="29"/>
      <c r="Q374" s="29"/>
      <c r="R374" s="27"/>
      <c r="S374" s="29"/>
      <c r="T374" s="29"/>
      <c r="U374" s="27"/>
      <c r="V374" s="29"/>
      <c r="W374" s="29"/>
      <c r="X374" s="27"/>
      <c r="Y374" s="29"/>
    </row>
    <row r="375" spans="1:27" ht="12.75" x14ac:dyDescent="0.2">
      <c r="B375" s="1" t="s">
        <v>110</v>
      </c>
      <c r="R375" s="102">
        <f>'ПУСВНЦ (до 670 кВт)'!R375</f>
        <v>5382.92</v>
      </c>
      <c r="AA375" s="1"/>
    </row>
    <row r="376" spans="1:27" ht="12.75" x14ac:dyDescent="0.2">
      <c r="R376" s="6"/>
      <c r="AA376" s="1"/>
    </row>
    <row r="377" spans="1:27" x14ac:dyDescent="0.25">
      <c r="A377" s="29"/>
      <c r="B377" s="29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8" t="s">
        <v>111</v>
      </c>
      <c r="N377" s="27"/>
      <c r="O377" s="27"/>
      <c r="P377" s="27"/>
      <c r="Q377" s="27"/>
      <c r="R377" s="27"/>
      <c r="S377" s="27"/>
      <c r="T377" s="27"/>
      <c r="U377" s="29"/>
      <c r="V377" s="27"/>
      <c r="W377" s="27"/>
      <c r="X377" s="27"/>
      <c r="Y377" s="27"/>
    </row>
    <row r="378" spans="1:27" x14ac:dyDescent="0.25">
      <c r="A378" s="29"/>
      <c r="B378" s="29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8" t="s">
        <v>112</v>
      </c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7" x14ac:dyDescent="0.25">
      <c r="A379" s="29"/>
      <c r="B379" s="29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8" t="s">
        <v>113</v>
      </c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7" x14ac:dyDescent="0.25">
      <c r="A380" s="29"/>
      <c r="B380" s="29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7" x14ac:dyDescent="0.25">
      <c r="A381" s="29"/>
      <c r="B381" s="29" t="s">
        <v>114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7" x14ac:dyDescent="0.25">
      <c r="A382" s="29"/>
      <c r="B382" s="29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7" ht="30" customHeight="1" x14ac:dyDescent="0.25">
      <c r="A383" s="25"/>
      <c r="B383" s="71" t="s">
        <v>103</v>
      </c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3"/>
    </row>
    <row r="384" spans="1:27" ht="26.25" x14ac:dyDescent="0.25">
      <c r="A384" s="74" t="s">
        <v>69</v>
      </c>
      <c r="B384" s="75" t="s">
        <v>70</v>
      </c>
      <c r="C384" s="26" t="s">
        <v>71</v>
      </c>
      <c r="D384" s="26" t="s">
        <v>72</v>
      </c>
      <c r="E384" s="26" t="s">
        <v>73</v>
      </c>
      <c r="F384" s="26" t="s">
        <v>74</v>
      </c>
      <c r="G384" s="26" t="s">
        <v>75</v>
      </c>
      <c r="H384" s="26" t="s">
        <v>76</v>
      </c>
      <c r="I384" s="26" t="s">
        <v>77</v>
      </c>
      <c r="J384" s="26" t="s">
        <v>78</v>
      </c>
      <c r="K384" s="26" t="s">
        <v>79</v>
      </c>
      <c r="L384" s="26" t="s">
        <v>80</v>
      </c>
      <c r="M384" s="26" t="s">
        <v>81</v>
      </c>
      <c r="N384" s="26" t="s">
        <v>82</v>
      </c>
      <c r="O384" s="26" t="s">
        <v>83</v>
      </c>
      <c r="P384" s="26" t="s">
        <v>84</v>
      </c>
      <c r="Q384" s="26" t="s">
        <v>85</v>
      </c>
      <c r="R384" s="26" t="s">
        <v>86</v>
      </c>
      <c r="S384" s="26" t="s">
        <v>87</v>
      </c>
      <c r="T384" s="26" t="s">
        <v>88</v>
      </c>
      <c r="U384" s="26" t="s">
        <v>89</v>
      </c>
      <c r="V384" s="26" t="s">
        <v>90</v>
      </c>
      <c r="W384" s="26" t="s">
        <v>91</v>
      </c>
      <c r="X384" s="26" t="s">
        <v>92</v>
      </c>
      <c r="Y384" s="26" t="s">
        <v>93</v>
      </c>
    </row>
    <row r="385" spans="1:26" s="43" customFormat="1" x14ac:dyDescent="0.25">
      <c r="A385" s="76">
        <v>1</v>
      </c>
      <c r="B385" s="86">
        <v>3994.49</v>
      </c>
      <c r="C385" s="86">
        <v>3988.58</v>
      </c>
      <c r="D385" s="86">
        <v>4034.02</v>
      </c>
      <c r="E385" s="86">
        <v>3994.17</v>
      </c>
      <c r="F385" s="86">
        <v>4133.21</v>
      </c>
      <c r="G385" s="86">
        <v>4292.42</v>
      </c>
      <c r="H385" s="86">
        <v>4355.92</v>
      </c>
      <c r="I385" s="86">
        <v>4438</v>
      </c>
      <c r="J385" s="86">
        <v>4503.41</v>
      </c>
      <c r="K385" s="86">
        <v>4491.82</v>
      </c>
      <c r="L385" s="86">
        <v>4467.67</v>
      </c>
      <c r="M385" s="86">
        <v>4471.66</v>
      </c>
      <c r="N385" s="86">
        <v>4442.91</v>
      </c>
      <c r="O385" s="86">
        <v>4458.72</v>
      </c>
      <c r="P385" s="86">
        <v>4451.32</v>
      </c>
      <c r="Q385" s="86">
        <v>4490.33</v>
      </c>
      <c r="R385" s="86">
        <v>4536.8500000000004</v>
      </c>
      <c r="S385" s="86">
        <v>4544.51</v>
      </c>
      <c r="T385" s="86">
        <v>4451.5600000000004</v>
      </c>
      <c r="U385" s="86">
        <v>4435.7299999999996</v>
      </c>
      <c r="V385" s="86">
        <v>4434.78</v>
      </c>
      <c r="W385" s="86">
        <v>4370.26</v>
      </c>
      <c r="X385" s="86">
        <v>4302.1099999999997</v>
      </c>
      <c r="Y385" s="86">
        <v>4266.37</v>
      </c>
      <c r="Z385" s="1">
        <v>1</v>
      </c>
    </row>
    <row r="386" spans="1:26" s="43" customFormat="1" x14ac:dyDescent="0.25">
      <c r="A386" s="78">
        <v>2</v>
      </c>
      <c r="B386" s="86">
        <v>4045.04</v>
      </c>
      <c r="C386" s="86">
        <v>4147.3</v>
      </c>
      <c r="D386" s="86">
        <v>4316.82</v>
      </c>
      <c r="E386" s="86">
        <v>4299.09</v>
      </c>
      <c r="F386" s="86">
        <v>4354.04</v>
      </c>
      <c r="G386" s="86">
        <v>4391.46</v>
      </c>
      <c r="H386" s="86">
        <v>4404.63</v>
      </c>
      <c r="I386" s="86">
        <v>4433.6899999999996</v>
      </c>
      <c r="J386" s="86">
        <v>4458.87</v>
      </c>
      <c r="K386" s="86">
        <v>4441.54</v>
      </c>
      <c r="L386" s="86">
        <v>4429.1000000000004</v>
      </c>
      <c r="M386" s="86">
        <v>4411.84</v>
      </c>
      <c r="N386" s="86">
        <v>4405.3100000000004</v>
      </c>
      <c r="O386" s="86">
        <v>4413.18</v>
      </c>
      <c r="P386" s="86">
        <v>4403.84</v>
      </c>
      <c r="Q386" s="86">
        <v>4400.29</v>
      </c>
      <c r="R386" s="86">
        <v>4439.7299999999996</v>
      </c>
      <c r="S386" s="86">
        <v>4437.01</v>
      </c>
      <c r="T386" s="86">
        <v>4378.08</v>
      </c>
      <c r="U386" s="86">
        <v>4317.74</v>
      </c>
      <c r="V386" s="86">
        <v>4341.82</v>
      </c>
      <c r="W386" s="86">
        <v>4301.4799999999996</v>
      </c>
      <c r="X386" s="86">
        <v>4016.2</v>
      </c>
      <c r="Y386" s="86">
        <v>3984.76</v>
      </c>
      <c r="Z386" s="1"/>
    </row>
    <row r="387" spans="1:26" s="43" customFormat="1" x14ac:dyDescent="0.25">
      <c r="A387" s="78">
        <v>3</v>
      </c>
      <c r="B387" s="86">
        <v>4121</v>
      </c>
      <c r="C387" s="86">
        <v>4157.3599999999997</v>
      </c>
      <c r="D387" s="86">
        <v>4310.59</v>
      </c>
      <c r="E387" s="86">
        <v>4251.93</v>
      </c>
      <c r="F387" s="86">
        <v>4377.63</v>
      </c>
      <c r="G387" s="86">
        <v>4387.58</v>
      </c>
      <c r="H387" s="86">
        <v>4418.2700000000004</v>
      </c>
      <c r="I387" s="86">
        <v>4494.71</v>
      </c>
      <c r="J387" s="86">
        <v>4517.08</v>
      </c>
      <c r="K387" s="86">
        <v>4520.91</v>
      </c>
      <c r="L387" s="86">
        <v>4498.55</v>
      </c>
      <c r="M387" s="86">
        <v>4493.26</v>
      </c>
      <c r="N387" s="86">
        <v>4487.46</v>
      </c>
      <c r="O387" s="86">
        <v>4513.92</v>
      </c>
      <c r="P387" s="86">
        <v>4528.95</v>
      </c>
      <c r="Q387" s="86">
        <v>4518.7</v>
      </c>
      <c r="R387" s="86">
        <v>4533.79</v>
      </c>
      <c r="S387" s="86">
        <v>4526.8500000000004</v>
      </c>
      <c r="T387" s="86">
        <v>4466.43</v>
      </c>
      <c r="U387" s="86">
        <v>4439.29</v>
      </c>
      <c r="V387" s="86">
        <v>4448.46</v>
      </c>
      <c r="W387" s="86">
        <v>4383.1099999999997</v>
      </c>
      <c r="X387" s="86">
        <v>4351.7700000000004</v>
      </c>
      <c r="Y387" s="86">
        <v>4259.8599999999997</v>
      </c>
      <c r="Z387" s="1"/>
    </row>
    <row r="388" spans="1:26" s="43" customFormat="1" x14ac:dyDescent="0.25">
      <c r="A388" s="78">
        <v>4</v>
      </c>
      <c r="B388" s="86">
        <v>4140.3500000000004</v>
      </c>
      <c r="C388" s="86">
        <v>4050.48</v>
      </c>
      <c r="D388" s="86">
        <v>4138.12</v>
      </c>
      <c r="E388" s="86">
        <v>4101.96</v>
      </c>
      <c r="F388" s="86">
        <v>4215.76</v>
      </c>
      <c r="G388" s="86">
        <v>4304.6000000000004</v>
      </c>
      <c r="H388" s="86">
        <v>4360.8999999999996</v>
      </c>
      <c r="I388" s="86">
        <v>4463.3999999999996</v>
      </c>
      <c r="J388" s="86">
        <v>4460.99</v>
      </c>
      <c r="K388" s="86">
        <v>4462.04</v>
      </c>
      <c r="L388" s="86">
        <v>4446.9399999999996</v>
      </c>
      <c r="M388" s="86">
        <v>4443.3</v>
      </c>
      <c r="N388" s="86">
        <v>4430.5200000000004</v>
      </c>
      <c r="O388" s="86">
        <v>4437.5600000000004</v>
      </c>
      <c r="P388" s="86">
        <v>4448.46</v>
      </c>
      <c r="Q388" s="86">
        <v>4444.82</v>
      </c>
      <c r="R388" s="86">
        <v>4444.96</v>
      </c>
      <c r="S388" s="86">
        <v>4450.7</v>
      </c>
      <c r="T388" s="86">
        <v>4417.78</v>
      </c>
      <c r="U388" s="86">
        <v>4386.03</v>
      </c>
      <c r="V388" s="86">
        <v>4404.59</v>
      </c>
      <c r="W388" s="86">
        <v>4370.8</v>
      </c>
      <c r="X388" s="86">
        <v>4315</v>
      </c>
      <c r="Y388" s="86">
        <v>4179.1899999999996</v>
      </c>
      <c r="Z388" s="1"/>
    </row>
    <row r="389" spans="1:26" s="43" customFormat="1" x14ac:dyDescent="0.25">
      <c r="A389" s="78">
        <v>5</v>
      </c>
      <c r="B389" s="86">
        <v>4282.71</v>
      </c>
      <c r="C389" s="86">
        <v>4273.63</v>
      </c>
      <c r="D389" s="86">
        <v>4276.4399999999996</v>
      </c>
      <c r="E389" s="86">
        <v>4227.21</v>
      </c>
      <c r="F389" s="86">
        <v>4303.72</v>
      </c>
      <c r="G389" s="86">
        <v>4339.66</v>
      </c>
      <c r="H389" s="86">
        <v>4387.97</v>
      </c>
      <c r="I389" s="86">
        <v>4458.34</v>
      </c>
      <c r="J389" s="86">
        <v>4513.7</v>
      </c>
      <c r="K389" s="86">
        <v>4527.8500000000004</v>
      </c>
      <c r="L389" s="86">
        <v>4536.21</v>
      </c>
      <c r="M389" s="86">
        <v>4536.0200000000004</v>
      </c>
      <c r="N389" s="86">
        <v>4512.7</v>
      </c>
      <c r="O389" s="86">
        <v>4509.7700000000004</v>
      </c>
      <c r="P389" s="86">
        <v>4519.0600000000004</v>
      </c>
      <c r="Q389" s="86">
        <v>4499.04</v>
      </c>
      <c r="R389" s="86">
        <v>4496.66</v>
      </c>
      <c r="S389" s="86">
        <v>4496.1499999999996</v>
      </c>
      <c r="T389" s="86">
        <v>4466.78</v>
      </c>
      <c r="U389" s="86">
        <v>4420.62</v>
      </c>
      <c r="V389" s="86">
        <v>4432.97</v>
      </c>
      <c r="W389" s="86">
        <v>4381.3900000000003</v>
      </c>
      <c r="X389" s="86">
        <v>4291.6000000000004</v>
      </c>
      <c r="Y389" s="86">
        <v>4273.71</v>
      </c>
      <c r="Z389" s="1"/>
    </row>
    <row r="390" spans="1:26" s="43" customFormat="1" x14ac:dyDescent="0.25">
      <c r="A390" s="78">
        <v>6</v>
      </c>
      <c r="B390" s="86">
        <v>4338.99</v>
      </c>
      <c r="C390" s="86">
        <v>4330.1099999999997</v>
      </c>
      <c r="D390" s="86">
        <v>4354.3599999999997</v>
      </c>
      <c r="E390" s="86">
        <v>4363.76</v>
      </c>
      <c r="F390" s="86">
        <v>4383.87</v>
      </c>
      <c r="G390" s="86">
        <v>4352.95</v>
      </c>
      <c r="H390" s="86">
        <v>4424.13</v>
      </c>
      <c r="I390" s="86">
        <v>4430.8</v>
      </c>
      <c r="J390" s="86">
        <v>4483.76</v>
      </c>
      <c r="K390" s="86">
        <v>4519.2299999999996</v>
      </c>
      <c r="L390" s="86">
        <v>4511.7299999999996</v>
      </c>
      <c r="M390" s="86">
        <v>4508.63</v>
      </c>
      <c r="N390" s="86">
        <v>4497.43</v>
      </c>
      <c r="O390" s="86">
        <v>4504.82</v>
      </c>
      <c r="P390" s="86">
        <v>4497.59</v>
      </c>
      <c r="Q390" s="86">
        <v>4527.41</v>
      </c>
      <c r="R390" s="86">
        <v>4558.03</v>
      </c>
      <c r="S390" s="86">
        <v>4560.0600000000004</v>
      </c>
      <c r="T390" s="86">
        <v>4596.55</v>
      </c>
      <c r="U390" s="86">
        <v>4624.84</v>
      </c>
      <c r="V390" s="86">
        <v>4554.3100000000004</v>
      </c>
      <c r="W390" s="86">
        <v>4491.66</v>
      </c>
      <c r="X390" s="86">
        <v>4386.04</v>
      </c>
      <c r="Y390" s="86">
        <v>4339.43</v>
      </c>
      <c r="Z390" s="1"/>
    </row>
    <row r="391" spans="1:26" s="43" customFormat="1" x14ac:dyDescent="0.25">
      <c r="A391" s="78">
        <v>7</v>
      </c>
      <c r="B391" s="86">
        <v>4227.4799999999996</v>
      </c>
      <c r="C391" s="86">
        <v>4214.8599999999997</v>
      </c>
      <c r="D391" s="86">
        <v>4217.5200000000004</v>
      </c>
      <c r="E391" s="86">
        <v>4224.13</v>
      </c>
      <c r="F391" s="86">
        <v>4255.34</v>
      </c>
      <c r="G391" s="86">
        <v>4281.47</v>
      </c>
      <c r="H391" s="86">
        <v>4286.54</v>
      </c>
      <c r="I391" s="86">
        <v>4375.8599999999997</v>
      </c>
      <c r="J391" s="86">
        <v>4365.7</v>
      </c>
      <c r="K391" s="86">
        <v>4352.28</v>
      </c>
      <c r="L391" s="86">
        <v>4280.95</v>
      </c>
      <c r="M391" s="86">
        <v>4280.75</v>
      </c>
      <c r="N391" s="86">
        <v>4280.3599999999997</v>
      </c>
      <c r="O391" s="86">
        <v>4278.6899999999996</v>
      </c>
      <c r="P391" s="86">
        <v>4276.33</v>
      </c>
      <c r="Q391" s="86">
        <v>4320.46</v>
      </c>
      <c r="R391" s="86">
        <v>4401.66</v>
      </c>
      <c r="S391" s="86">
        <v>4419.2299999999996</v>
      </c>
      <c r="T391" s="86">
        <v>4437.51</v>
      </c>
      <c r="U391" s="86">
        <v>4355.7299999999996</v>
      </c>
      <c r="V391" s="86">
        <v>4300.1899999999996</v>
      </c>
      <c r="W391" s="86">
        <v>4250.7299999999996</v>
      </c>
      <c r="X391" s="86">
        <v>4139.3100000000004</v>
      </c>
      <c r="Y391" s="86">
        <v>4025.28</v>
      </c>
      <c r="Z391" s="1"/>
    </row>
    <row r="392" spans="1:26" s="43" customFormat="1" x14ac:dyDescent="0.25">
      <c r="A392" s="78">
        <v>8</v>
      </c>
      <c r="B392" s="86">
        <v>4023.17</v>
      </c>
      <c r="C392" s="86">
        <v>4024.54</v>
      </c>
      <c r="D392" s="86">
        <v>4090.44</v>
      </c>
      <c r="E392" s="86">
        <v>4164.84</v>
      </c>
      <c r="F392" s="86">
        <v>4241.41</v>
      </c>
      <c r="G392" s="86">
        <v>4264</v>
      </c>
      <c r="H392" s="86">
        <v>4290.7700000000004</v>
      </c>
      <c r="I392" s="86">
        <v>4335.1899999999996</v>
      </c>
      <c r="J392" s="86">
        <v>4338.9399999999996</v>
      </c>
      <c r="K392" s="86">
        <v>4336.09</v>
      </c>
      <c r="L392" s="86">
        <v>4327.32</v>
      </c>
      <c r="M392" s="86">
        <v>4327.67</v>
      </c>
      <c r="N392" s="86">
        <v>4333.9799999999996</v>
      </c>
      <c r="O392" s="86">
        <v>4341.6099999999997</v>
      </c>
      <c r="P392" s="86">
        <v>4344.1000000000004</v>
      </c>
      <c r="Q392" s="86">
        <v>4353.08</v>
      </c>
      <c r="R392" s="86">
        <v>4370.21</v>
      </c>
      <c r="S392" s="86">
        <v>4375.96</v>
      </c>
      <c r="T392" s="86">
        <v>4398.3100000000004</v>
      </c>
      <c r="U392" s="86">
        <v>4347.62</v>
      </c>
      <c r="V392" s="86">
        <v>4267.59</v>
      </c>
      <c r="W392" s="86">
        <v>4232.55</v>
      </c>
      <c r="X392" s="86">
        <v>4148.55</v>
      </c>
      <c r="Y392" s="86">
        <v>4071.12</v>
      </c>
      <c r="Z392" s="1"/>
    </row>
    <row r="393" spans="1:26" s="43" customFormat="1" x14ac:dyDescent="0.25">
      <c r="A393" s="78">
        <v>9</v>
      </c>
      <c r="B393" s="86">
        <v>4079.78</v>
      </c>
      <c r="C393" s="86">
        <v>4041.31</v>
      </c>
      <c r="D393" s="86">
        <v>4234.87</v>
      </c>
      <c r="E393" s="86">
        <v>4342.46</v>
      </c>
      <c r="F393" s="86">
        <v>4457.0600000000004</v>
      </c>
      <c r="G393" s="86">
        <v>4470.79</v>
      </c>
      <c r="H393" s="86">
        <v>4487.79</v>
      </c>
      <c r="I393" s="86">
        <v>4500.26</v>
      </c>
      <c r="J393" s="86">
        <v>4503.3</v>
      </c>
      <c r="K393" s="86">
        <v>4501.03</v>
      </c>
      <c r="L393" s="86">
        <v>4486.6899999999996</v>
      </c>
      <c r="M393" s="86">
        <v>4482.95</v>
      </c>
      <c r="N393" s="86">
        <v>4489.46</v>
      </c>
      <c r="O393" s="86">
        <v>4490.1000000000004</v>
      </c>
      <c r="P393" s="86">
        <v>4490.72</v>
      </c>
      <c r="Q393" s="86">
        <v>4504.07</v>
      </c>
      <c r="R393" s="86">
        <v>4556.7700000000004</v>
      </c>
      <c r="S393" s="86">
        <v>4559.62</v>
      </c>
      <c r="T393" s="86">
        <v>4569.49</v>
      </c>
      <c r="U393" s="86">
        <v>4510.6899999999996</v>
      </c>
      <c r="V393" s="86">
        <v>4428.2700000000004</v>
      </c>
      <c r="W393" s="86">
        <v>4372.3100000000004</v>
      </c>
      <c r="X393" s="86">
        <v>4262.07</v>
      </c>
      <c r="Y393" s="86">
        <v>4223.08</v>
      </c>
      <c r="Z393" s="1"/>
    </row>
    <row r="394" spans="1:26" s="43" customFormat="1" x14ac:dyDescent="0.25">
      <c r="A394" s="78">
        <v>10</v>
      </c>
      <c r="B394" s="86">
        <v>4218.68</v>
      </c>
      <c r="C394" s="86">
        <v>4216.43</v>
      </c>
      <c r="D394" s="86">
        <v>4310.57</v>
      </c>
      <c r="E394" s="86">
        <v>4286.6899999999996</v>
      </c>
      <c r="F394" s="86">
        <v>4328.66</v>
      </c>
      <c r="G394" s="86">
        <v>4363.71</v>
      </c>
      <c r="H394" s="86">
        <v>4402.7700000000004</v>
      </c>
      <c r="I394" s="86">
        <v>4435.92</v>
      </c>
      <c r="J394" s="86">
        <v>4435.1499999999996</v>
      </c>
      <c r="K394" s="86">
        <v>4432.92</v>
      </c>
      <c r="L394" s="86">
        <v>4426.96</v>
      </c>
      <c r="M394" s="86">
        <v>4416.42</v>
      </c>
      <c r="N394" s="86">
        <v>4408.17</v>
      </c>
      <c r="O394" s="86">
        <v>4378.1899999999996</v>
      </c>
      <c r="P394" s="86">
        <v>4397.7299999999996</v>
      </c>
      <c r="Q394" s="86">
        <v>4398.1000000000004</v>
      </c>
      <c r="R394" s="86">
        <v>4471.57</v>
      </c>
      <c r="S394" s="86">
        <v>4467.6499999999996</v>
      </c>
      <c r="T394" s="86">
        <v>4480.3900000000003</v>
      </c>
      <c r="U394" s="86">
        <v>4415.62</v>
      </c>
      <c r="V394" s="86">
        <v>4367.3900000000003</v>
      </c>
      <c r="W394" s="86">
        <v>4325.3900000000003</v>
      </c>
      <c r="X394" s="86">
        <v>4262.21</v>
      </c>
      <c r="Y394" s="86">
        <v>4218.17</v>
      </c>
      <c r="Z394" s="1"/>
    </row>
    <row r="395" spans="1:26" s="43" customFormat="1" x14ac:dyDescent="0.25">
      <c r="A395" s="78">
        <v>11</v>
      </c>
      <c r="B395" s="86">
        <v>4082.77</v>
      </c>
      <c r="C395" s="86">
        <v>4085.01</v>
      </c>
      <c r="D395" s="86">
        <v>4112.41</v>
      </c>
      <c r="E395" s="86">
        <v>4088.21</v>
      </c>
      <c r="F395" s="86">
        <v>4137.59</v>
      </c>
      <c r="G395" s="86">
        <v>4240.1499999999996</v>
      </c>
      <c r="H395" s="86">
        <v>4264.1400000000003</v>
      </c>
      <c r="I395" s="86">
        <v>4289.62</v>
      </c>
      <c r="J395" s="86">
        <v>4291.7299999999996</v>
      </c>
      <c r="K395" s="86">
        <v>4292.41</v>
      </c>
      <c r="L395" s="86">
        <v>4291.5600000000004</v>
      </c>
      <c r="M395" s="86">
        <v>4296.84</v>
      </c>
      <c r="N395" s="86">
        <v>4296.5600000000004</v>
      </c>
      <c r="O395" s="86">
        <v>4269.33</v>
      </c>
      <c r="P395" s="86">
        <v>4267.25</v>
      </c>
      <c r="Q395" s="86">
        <v>4270.1400000000003</v>
      </c>
      <c r="R395" s="86">
        <v>4275.9799999999996</v>
      </c>
      <c r="S395" s="86">
        <v>4274.37</v>
      </c>
      <c r="T395" s="86">
        <v>4265.1499999999996</v>
      </c>
      <c r="U395" s="86">
        <v>4165.93</v>
      </c>
      <c r="V395" s="86">
        <v>4251.38</v>
      </c>
      <c r="W395" s="86">
        <v>4197.76</v>
      </c>
      <c r="X395" s="86">
        <v>4100.3599999999997</v>
      </c>
      <c r="Y395" s="86">
        <v>4093.01</v>
      </c>
      <c r="Z395" s="1"/>
    </row>
    <row r="396" spans="1:26" s="43" customFormat="1" x14ac:dyDescent="0.25">
      <c r="A396" s="78">
        <v>12</v>
      </c>
      <c r="B396" s="86">
        <v>4056.12</v>
      </c>
      <c r="C396" s="86">
        <v>4054.49</v>
      </c>
      <c r="D396" s="86">
        <v>4086.84</v>
      </c>
      <c r="E396" s="86">
        <v>4067.07</v>
      </c>
      <c r="F396" s="86">
        <v>4102.8</v>
      </c>
      <c r="G396" s="86">
        <v>4115.37</v>
      </c>
      <c r="H396" s="86">
        <v>4206.26</v>
      </c>
      <c r="I396" s="86">
        <v>4257.8900000000003</v>
      </c>
      <c r="J396" s="86">
        <v>4283.79</v>
      </c>
      <c r="K396" s="86">
        <v>4279.2</v>
      </c>
      <c r="L396" s="86">
        <v>4276.43</v>
      </c>
      <c r="M396" s="86">
        <v>4257.57</v>
      </c>
      <c r="N396" s="86">
        <v>4277.05</v>
      </c>
      <c r="O396" s="86">
        <v>4276.1899999999996</v>
      </c>
      <c r="P396" s="86">
        <v>4255.93</v>
      </c>
      <c r="Q396" s="86">
        <v>4280.53</v>
      </c>
      <c r="R396" s="86">
        <v>4342.88</v>
      </c>
      <c r="S396" s="86">
        <v>4359.33</v>
      </c>
      <c r="T396" s="86">
        <v>4282.55</v>
      </c>
      <c r="U396" s="86">
        <v>4254.67</v>
      </c>
      <c r="V396" s="86">
        <v>4270.45</v>
      </c>
      <c r="W396" s="86">
        <v>4210.88</v>
      </c>
      <c r="X396" s="86">
        <v>4181.6499999999996</v>
      </c>
      <c r="Y396" s="86">
        <v>4112.92</v>
      </c>
      <c r="Z396" s="1"/>
    </row>
    <row r="397" spans="1:26" s="43" customFormat="1" x14ac:dyDescent="0.25">
      <c r="A397" s="78">
        <v>13</v>
      </c>
      <c r="B397" s="86">
        <v>4115.38</v>
      </c>
      <c r="C397" s="86">
        <v>4099.63</v>
      </c>
      <c r="D397" s="86">
        <v>4099.9799999999996</v>
      </c>
      <c r="E397" s="86">
        <v>4087.7</v>
      </c>
      <c r="F397" s="86">
        <v>4117.07</v>
      </c>
      <c r="G397" s="86">
        <v>4173.57</v>
      </c>
      <c r="H397" s="86">
        <v>4194.55</v>
      </c>
      <c r="I397" s="86">
        <v>4242.21</v>
      </c>
      <c r="J397" s="86">
        <v>4268.88</v>
      </c>
      <c r="K397" s="86">
        <v>4270.8100000000004</v>
      </c>
      <c r="L397" s="86">
        <v>4270.55</v>
      </c>
      <c r="M397" s="86">
        <v>4270.5</v>
      </c>
      <c r="N397" s="86">
        <v>4269.03</v>
      </c>
      <c r="O397" s="86">
        <v>4268.0600000000004</v>
      </c>
      <c r="P397" s="86">
        <v>4268.67</v>
      </c>
      <c r="Q397" s="86">
        <v>4275.68</v>
      </c>
      <c r="R397" s="86">
        <v>4321.88</v>
      </c>
      <c r="S397" s="86">
        <v>4345.32</v>
      </c>
      <c r="T397" s="86">
        <v>4331.8100000000004</v>
      </c>
      <c r="U397" s="86">
        <v>4264.2299999999996</v>
      </c>
      <c r="V397" s="86">
        <v>4255.82</v>
      </c>
      <c r="W397" s="86">
        <v>4216.42</v>
      </c>
      <c r="X397" s="86">
        <v>4152.13</v>
      </c>
      <c r="Y397" s="86">
        <v>4106.3999999999996</v>
      </c>
      <c r="Z397" s="1"/>
    </row>
    <row r="398" spans="1:26" s="43" customFormat="1" x14ac:dyDescent="0.25">
      <c r="A398" s="78">
        <v>14</v>
      </c>
      <c r="B398" s="86">
        <v>4085.89</v>
      </c>
      <c r="C398" s="86">
        <v>4084.94</v>
      </c>
      <c r="D398" s="86">
        <v>4089.46</v>
      </c>
      <c r="E398" s="86">
        <v>4107.66</v>
      </c>
      <c r="F398" s="86">
        <v>4160.5600000000004</v>
      </c>
      <c r="G398" s="86">
        <v>4244.1499999999996</v>
      </c>
      <c r="H398" s="86">
        <v>4325.78</v>
      </c>
      <c r="I398" s="86">
        <v>4328.26</v>
      </c>
      <c r="J398" s="86">
        <v>4328.1099999999997</v>
      </c>
      <c r="K398" s="86">
        <v>4328.12</v>
      </c>
      <c r="L398" s="86">
        <v>4328.4799999999996</v>
      </c>
      <c r="M398" s="86">
        <v>4328.1499999999996</v>
      </c>
      <c r="N398" s="86">
        <v>4322.49</v>
      </c>
      <c r="O398" s="86">
        <v>4319</v>
      </c>
      <c r="P398" s="86">
        <v>4320.53</v>
      </c>
      <c r="Q398" s="86">
        <v>4317.16</v>
      </c>
      <c r="R398" s="86">
        <v>4329.74</v>
      </c>
      <c r="S398" s="86">
        <v>4332.5200000000004</v>
      </c>
      <c r="T398" s="86">
        <v>4277.79</v>
      </c>
      <c r="U398" s="86">
        <v>4202.8599999999997</v>
      </c>
      <c r="V398" s="86">
        <v>4221.2700000000004</v>
      </c>
      <c r="W398" s="86">
        <v>4190.79</v>
      </c>
      <c r="X398" s="86">
        <v>4103.71</v>
      </c>
      <c r="Y398" s="86">
        <v>4048.82</v>
      </c>
      <c r="Z398" s="1"/>
    </row>
    <row r="399" spans="1:26" s="43" customFormat="1" x14ac:dyDescent="0.25">
      <c r="A399" s="78">
        <v>15</v>
      </c>
      <c r="B399" s="86">
        <v>4054.51</v>
      </c>
      <c r="C399" s="86">
        <v>4026.6</v>
      </c>
      <c r="D399" s="86">
        <v>4050.51</v>
      </c>
      <c r="E399" s="86">
        <v>4045.25</v>
      </c>
      <c r="F399" s="86">
        <v>4170.67</v>
      </c>
      <c r="G399" s="86">
        <v>4232.43</v>
      </c>
      <c r="H399" s="86">
        <v>4272.43</v>
      </c>
      <c r="I399" s="86">
        <v>4302.3</v>
      </c>
      <c r="J399" s="86">
        <v>4316.93</v>
      </c>
      <c r="K399" s="86">
        <v>4315.57</v>
      </c>
      <c r="L399" s="86">
        <v>4312.4399999999996</v>
      </c>
      <c r="M399" s="86">
        <v>4325.2</v>
      </c>
      <c r="N399" s="86">
        <v>4345.25</v>
      </c>
      <c r="O399" s="86">
        <v>4355.1099999999997</v>
      </c>
      <c r="P399" s="86">
        <v>4360.3</v>
      </c>
      <c r="Q399" s="86">
        <v>4356.09</v>
      </c>
      <c r="R399" s="86">
        <v>4376.2</v>
      </c>
      <c r="S399" s="86">
        <v>4383.17</v>
      </c>
      <c r="T399" s="86">
        <v>4347.4799999999996</v>
      </c>
      <c r="U399" s="86">
        <v>4282.53</v>
      </c>
      <c r="V399" s="86">
        <v>4283.1400000000003</v>
      </c>
      <c r="W399" s="86">
        <v>4250.28</v>
      </c>
      <c r="X399" s="86">
        <v>4213.7299999999996</v>
      </c>
      <c r="Y399" s="86">
        <v>4075.62</v>
      </c>
      <c r="Z399" s="1"/>
    </row>
    <row r="400" spans="1:26" s="43" customFormat="1" x14ac:dyDescent="0.25">
      <c r="A400" s="78">
        <v>16</v>
      </c>
      <c r="B400" s="86">
        <v>4185.93</v>
      </c>
      <c r="C400" s="86">
        <v>4182.17</v>
      </c>
      <c r="D400" s="86">
        <v>4197.57</v>
      </c>
      <c r="E400" s="86">
        <v>4201.3</v>
      </c>
      <c r="F400" s="86">
        <v>4269.8100000000004</v>
      </c>
      <c r="G400" s="86">
        <v>4304.67</v>
      </c>
      <c r="H400" s="86">
        <v>4368.1000000000004</v>
      </c>
      <c r="I400" s="86">
        <v>4382.43</v>
      </c>
      <c r="J400" s="86">
        <v>4374.59</v>
      </c>
      <c r="K400" s="86">
        <v>4371.93</v>
      </c>
      <c r="L400" s="86">
        <v>4428.87</v>
      </c>
      <c r="M400" s="86">
        <v>4366.05</v>
      </c>
      <c r="N400" s="86">
        <v>4411.6000000000004</v>
      </c>
      <c r="O400" s="86">
        <v>4411.01</v>
      </c>
      <c r="P400" s="86">
        <v>4417.8999999999996</v>
      </c>
      <c r="Q400" s="86">
        <v>4411.9399999999996</v>
      </c>
      <c r="R400" s="86">
        <v>4428.01</v>
      </c>
      <c r="S400" s="86">
        <v>4437.99</v>
      </c>
      <c r="T400" s="86">
        <v>4403.34</v>
      </c>
      <c r="U400" s="86">
        <v>4298.68</v>
      </c>
      <c r="V400" s="86">
        <v>4312.34</v>
      </c>
      <c r="W400" s="86">
        <v>4292.24</v>
      </c>
      <c r="X400" s="86">
        <v>4265.5</v>
      </c>
      <c r="Y400" s="86">
        <v>4210.3599999999997</v>
      </c>
      <c r="Z400" s="1"/>
    </row>
    <row r="401" spans="1:26" s="43" customFormat="1" x14ac:dyDescent="0.25">
      <c r="A401" s="78">
        <v>17</v>
      </c>
      <c r="B401" s="86">
        <v>4176.3599999999997</v>
      </c>
      <c r="C401" s="86">
        <v>4173.41</v>
      </c>
      <c r="D401" s="86">
        <v>4187.51</v>
      </c>
      <c r="E401" s="86">
        <v>4188.21</v>
      </c>
      <c r="F401" s="86">
        <v>4240.16</v>
      </c>
      <c r="G401" s="86">
        <v>4288.8599999999997</v>
      </c>
      <c r="H401" s="86">
        <v>4395.1000000000004</v>
      </c>
      <c r="I401" s="86">
        <v>4415.26</v>
      </c>
      <c r="J401" s="86">
        <v>4418.24</v>
      </c>
      <c r="K401" s="86">
        <v>4411.84</v>
      </c>
      <c r="L401" s="86">
        <v>4389.3500000000004</v>
      </c>
      <c r="M401" s="86">
        <v>4394.5600000000004</v>
      </c>
      <c r="N401" s="86">
        <v>4379.37</v>
      </c>
      <c r="O401" s="86">
        <v>4390.45</v>
      </c>
      <c r="P401" s="86">
        <v>4396.24</v>
      </c>
      <c r="Q401" s="86">
        <v>4388.96</v>
      </c>
      <c r="R401" s="86">
        <v>4396.84</v>
      </c>
      <c r="S401" s="86">
        <v>4401.7</v>
      </c>
      <c r="T401" s="86">
        <v>4362.09</v>
      </c>
      <c r="U401" s="86">
        <v>4309.6400000000003</v>
      </c>
      <c r="V401" s="86">
        <v>4314.97</v>
      </c>
      <c r="W401" s="86">
        <v>4253.6400000000003</v>
      </c>
      <c r="X401" s="86">
        <v>4190.45</v>
      </c>
      <c r="Y401" s="86">
        <v>4171.41</v>
      </c>
      <c r="Z401" s="1"/>
    </row>
    <row r="402" spans="1:26" s="43" customFormat="1" x14ac:dyDescent="0.25">
      <c r="A402" s="78">
        <v>18</v>
      </c>
      <c r="B402" s="86">
        <v>4180.1000000000004</v>
      </c>
      <c r="C402" s="86">
        <v>4204.13</v>
      </c>
      <c r="D402" s="86">
        <v>4233</v>
      </c>
      <c r="E402" s="86">
        <v>4302.6400000000003</v>
      </c>
      <c r="F402" s="86">
        <v>4326.72</v>
      </c>
      <c r="G402" s="86">
        <v>4370.68</v>
      </c>
      <c r="H402" s="86">
        <v>4428.47</v>
      </c>
      <c r="I402" s="86">
        <v>4450.5600000000004</v>
      </c>
      <c r="J402" s="86">
        <v>4474.47</v>
      </c>
      <c r="K402" s="86">
        <v>4461.37</v>
      </c>
      <c r="L402" s="86">
        <v>4453.25</v>
      </c>
      <c r="M402" s="86">
        <v>4418.91</v>
      </c>
      <c r="N402" s="86">
        <v>4398.3100000000004</v>
      </c>
      <c r="O402" s="86">
        <v>4409.13</v>
      </c>
      <c r="P402" s="86">
        <v>4406.17</v>
      </c>
      <c r="Q402" s="86">
        <v>4392.6400000000003</v>
      </c>
      <c r="R402" s="86">
        <v>4404.6099999999997</v>
      </c>
      <c r="S402" s="86">
        <v>4415.0200000000004</v>
      </c>
      <c r="T402" s="86">
        <v>4438.8500000000004</v>
      </c>
      <c r="U402" s="86">
        <v>4451.93</v>
      </c>
      <c r="V402" s="86">
        <v>4370.87</v>
      </c>
      <c r="W402" s="86">
        <v>4369.8</v>
      </c>
      <c r="X402" s="86">
        <v>4373.01</v>
      </c>
      <c r="Y402" s="86">
        <v>4286.04</v>
      </c>
      <c r="Z402" s="1"/>
    </row>
    <row r="403" spans="1:26" s="43" customFormat="1" x14ac:dyDescent="0.25">
      <c r="A403" s="78">
        <v>19</v>
      </c>
      <c r="B403" s="86">
        <v>4285.34</v>
      </c>
      <c r="C403" s="86">
        <v>4269</v>
      </c>
      <c r="D403" s="86">
        <v>4272.96</v>
      </c>
      <c r="E403" s="86">
        <v>4164.59</v>
      </c>
      <c r="F403" s="86">
        <v>4260.49</v>
      </c>
      <c r="G403" s="86">
        <v>4307.6400000000003</v>
      </c>
      <c r="H403" s="86">
        <v>4360.87</v>
      </c>
      <c r="I403" s="86">
        <v>4444.0600000000004</v>
      </c>
      <c r="J403" s="86">
        <v>4467.29</v>
      </c>
      <c r="K403" s="86">
        <v>4469.08</v>
      </c>
      <c r="L403" s="86">
        <v>4453.96</v>
      </c>
      <c r="M403" s="86">
        <v>4449.6400000000003</v>
      </c>
      <c r="N403" s="86">
        <v>4445.8599999999997</v>
      </c>
      <c r="O403" s="86">
        <v>4445.75</v>
      </c>
      <c r="P403" s="86">
        <v>4443.91</v>
      </c>
      <c r="Q403" s="86">
        <v>4427.25</v>
      </c>
      <c r="R403" s="86">
        <v>4432.8999999999996</v>
      </c>
      <c r="S403" s="86">
        <v>4441.04</v>
      </c>
      <c r="T403" s="86">
        <v>4411.5600000000004</v>
      </c>
      <c r="U403" s="86">
        <v>4435.13</v>
      </c>
      <c r="V403" s="86">
        <v>4365.8900000000003</v>
      </c>
      <c r="W403" s="86">
        <v>4351.24</v>
      </c>
      <c r="X403" s="86">
        <v>4297.13</v>
      </c>
      <c r="Y403" s="86">
        <v>4256.43</v>
      </c>
      <c r="Z403" s="1"/>
    </row>
    <row r="404" spans="1:26" s="43" customFormat="1" x14ac:dyDescent="0.25">
      <c r="A404" s="78">
        <v>20</v>
      </c>
      <c r="B404" s="86">
        <v>4207.33</v>
      </c>
      <c r="C404" s="86">
        <v>4192.43</v>
      </c>
      <c r="D404" s="86">
        <v>4185.34</v>
      </c>
      <c r="E404" s="86">
        <v>4086.93</v>
      </c>
      <c r="F404" s="86">
        <v>4181.76</v>
      </c>
      <c r="G404" s="86">
        <v>4174.37</v>
      </c>
      <c r="H404" s="86">
        <v>4194.55</v>
      </c>
      <c r="I404" s="86">
        <v>4234.1099999999997</v>
      </c>
      <c r="J404" s="86">
        <v>4252.9399999999996</v>
      </c>
      <c r="K404" s="86">
        <v>4296.97</v>
      </c>
      <c r="L404" s="86">
        <v>4283.91</v>
      </c>
      <c r="M404" s="86">
        <v>4290.1499999999996</v>
      </c>
      <c r="N404" s="86">
        <v>4332.63</v>
      </c>
      <c r="O404" s="86">
        <v>4338.1000000000004</v>
      </c>
      <c r="P404" s="86">
        <v>4342.18</v>
      </c>
      <c r="Q404" s="86">
        <v>4326.54</v>
      </c>
      <c r="R404" s="86">
        <v>4343.08</v>
      </c>
      <c r="S404" s="86">
        <v>4358.25</v>
      </c>
      <c r="T404" s="86">
        <v>4381.67</v>
      </c>
      <c r="U404" s="86">
        <v>4403.82</v>
      </c>
      <c r="V404" s="86">
        <v>4325.6400000000003</v>
      </c>
      <c r="W404" s="86">
        <v>4291.45</v>
      </c>
      <c r="X404" s="86">
        <v>4244.5</v>
      </c>
      <c r="Y404" s="86">
        <v>4203.67</v>
      </c>
      <c r="Z404" s="1"/>
    </row>
    <row r="405" spans="1:26" s="43" customFormat="1" x14ac:dyDescent="0.25">
      <c r="A405" s="78">
        <v>21</v>
      </c>
      <c r="B405" s="86">
        <v>4030.58</v>
      </c>
      <c r="C405" s="86">
        <v>4027.76</v>
      </c>
      <c r="D405" s="86">
        <v>4043.94</v>
      </c>
      <c r="E405" s="86">
        <v>4093.87</v>
      </c>
      <c r="F405" s="86">
        <v>4053.51</v>
      </c>
      <c r="G405" s="86">
        <v>4197.4399999999996</v>
      </c>
      <c r="H405" s="86">
        <v>4238.3999999999996</v>
      </c>
      <c r="I405" s="86">
        <v>4404.6499999999996</v>
      </c>
      <c r="J405" s="86">
        <v>4380.8999999999996</v>
      </c>
      <c r="K405" s="86">
        <v>4372.82</v>
      </c>
      <c r="L405" s="86">
        <v>4293.26</v>
      </c>
      <c r="M405" s="86">
        <v>4258.82</v>
      </c>
      <c r="N405" s="86">
        <v>4213.1099999999997</v>
      </c>
      <c r="O405" s="86">
        <v>4141.6000000000004</v>
      </c>
      <c r="P405" s="86">
        <v>4143.3999999999996</v>
      </c>
      <c r="Q405" s="86">
        <v>4133.12</v>
      </c>
      <c r="R405" s="86">
        <v>4149.43</v>
      </c>
      <c r="S405" s="86">
        <v>4348.09</v>
      </c>
      <c r="T405" s="86">
        <v>4381.25</v>
      </c>
      <c r="U405" s="86">
        <v>4238.29</v>
      </c>
      <c r="V405" s="86">
        <v>4043.51</v>
      </c>
      <c r="W405" s="86">
        <v>3986.88</v>
      </c>
      <c r="X405" s="86">
        <v>3878.89</v>
      </c>
      <c r="Y405" s="86">
        <v>3831.75</v>
      </c>
      <c r="Z405" s="1"/>
    </row>
    <row r="406" spans="1:26" s="43" customFormat="1" x14ac:dyDescent="0.25">
      <c r="A406" s="78">
        <v>22</v>
      </c>
      <c r="B406" s="86">
        <v>3955.25</v>
      </c>
      <c r="C406" s="86">
        <v>3955.31</v>
      </c>
      <c r="D406" s="86">
        <v>3970.87</v>
      </c>
      <c r="E406" s="86">
        <v>3971.77</v>
      </c>
      <c r="F406" s="86">
        <v>3999.91</v>
      </c>
      <c r="G406" s="86">
        <v>4041.76</v>
      </c>
      <c r="H406" s="86">
        <v>4127.25</v>
      </c>
      <c r="I406" s="86">
        <v>4237.46</v>
      </c>
      <c r="J406" s="86">
        <v>4194.54</v>
      </c>
      <c r="K406" s="86">
        <v>4173.0200000000004</v>
      </c>
      <c r="L406" s="86">
        <v>4154.8100000000004</v>
      </c>
      <c r="M406" s="86">
        <v>4118.24</v>
      </c>
      <c r="N406" s="86">
        <v>4106.16</v>
      </c>
      <c r="O406" s="86">
        <v>4117.45</v>
      </c>
      <c r="P406" s="86">
        <v>4133.3900000000003</v>
      </c>
      <c r="Q406" s="86">
        <v>4104.49</v>
      </c>
      <c r="R406" s="86">
        <v>4220.8500000000004</v>
      </c>
      <c r="S406" s="86">
        <v>4334.42</v>
      </c>
      <c r="T406" s="86">
        <v>4378.62</v>
      </c>
      <c r="U406" s="86">
        <v>4302.09</v>
      </c>
      <c r="V406" s="86">
        <v>4208.07</v>
      </c>
      <c r="W406" s="86">
        <v>4133.22</v>
      </c>
      <c r="X406" s="86">
        <v>3945.01</v>
      </c>
      <c r="Y406" s="86">
        <v>3956.02</v>
      </c>
      <c r="Z406" s="1"/>
    </row>
    <row r="407" spans="1:26" s="43" customFormat="1" x14ac:dyDescent="0.25">
      <c r="A407" s="78">
        <v>23</v>
      </c>
      <c r="B407" s="86">
        <v>3931.84</v>
      </c>
      <c r="C407" s="86">
        <v>3912.01</v>
      </c>
      <c r="D407" s="86">
        <v>3966.79</v>
      </c>
      <c r="E407" s="86">
        <v>4022.21</v>
      </c>
      <c r="F407" s="86">
        <v>4032.68</v>
      </c>
      <c r="G407" s="86">
        <v>4116.8999999999996</v>
      </c>
      <c r="H407" s="86">
        <v>4250.3500000000004</v>
      </c>
      <c r="I407" s="86">
        <v>4280.26</v>
      </c>
      <c r="J407" s="86">
        <v>4319</v>
      </c>
      <c r="K407" s="86">
        <v>4314.1400000000003</v>
      </c>
      <c r="L407" s="86">
        <v>4289.3</v>
      </c>
      <c r="M407" s="86">
        <v>4283.6899999999996</v>
      </c>
      <c r="N407" s="86">
        <v>4275.09</v>
      </c>
      <c r="O407" s="86">
        <v>4274.58</v>
      </c>
      <c r="P407" s="86">
        <v>4274.49</v>
      </c>
      <c r="Q407" s="86">
        <v>4262.9399999999996</v>
      </c>
      <c r="R407" s="86">
        <v>4310.5200000000004</v>
      </c>
      <c r="S407" s="86">
        <v>4517.32</v>
      </c>
      <c r="T407" s="86">
        <v>4477.8</v>
      </c>
      <c r="U407" s="86">
        <v>4354.1000000000004</v>
      </c>
      <c r="V407" s="86">
        <v>4234.49</v>
      </c>
      <c r="W407" s="86">
        <v>4196.21</v>
      </c>
      <c r="X407" s="86">
        <v>4030.11</v>
      </c>
      <c r="Y407" s="86">
        <v>3957.24</v>
      </c>
      <c r="Z407" s="1"/>
    </row>
    <row r="408" spans="1:26" s="43" customFormat="1" x14ac:dyDescent="0.25">
      <c r="A408" s="78">
        <v>24</v>
      </c>
      <c r="B408" s="86">
        <v>4020.07</v>
      </c>
      <c r="C408" s="86">
        <v>4014.41</v>
      </c>
      <c r="D408" s="86">
        <v>4057.08</v>
      </c>
      <c r="E408" s="86">
        <v>4104.57</v>
      </c>
      <c r="F408" s="86">
        <v>4170.28</v>
      </c>
      <c r="G408" s="86">
        <v>4265.96</v>
      </c>
      <c r="H408" s="86">
        <v>4469.3100000000004</v>
      </c>
      <c r="I408" s="86">
        <v>4541.7700000000004</v>
      </c>
      <c r="J408" s="86">
        <v>4572.58</v>
      </c>
      <c r="K408" s="86">
        <v>4576.76</v>
      </c>
      <c r="L408" s="86">
        <v>4565.05</v>
      </c>
      <c r="M408" s="86">
        <v>4542.68</v>
      </c>
      <c r="N408" s="86">
        <v>4542.45</v>
      </c>
      <c r="O408" s="86">
        <v>4545.6400000000003</v>
      </c>
      <c r="P408" s="86">
        <v>4561.4399999999996</v>
      </c>
      <c r="Q408" s="86">
        <v>4541.58</v>
      </c>
      <c r="R408" s="86">
        <v>4555.2700000000004</v>
      </c>
      <c r="S408" s="86">
        <v>4611.2700000000004</v>
      </c>
      <c r="T408" s="86">
        <v>4581.75</v>
      </c>
      <c r="U408" s="86">
        <v>4540.74</v>
      </c>
      <c r="V408" s="86">
        <v>4380.33</v>
      </c>
      <c r="W408" s="86">
        <v>4256.34</v>
      </c>
      <c r="X408" s="86">
        <v>4159.1400000000003</v>
      </c>
      <c r="Y408" s="86">
        <v>4066.3</v>
      </c>
      <c r="Z408" s="1"/>
    </row>
    <row r="409" spans="1:26" s="43" customFormat="1" x14ac:dyDescent="0.25">
      <c r="A409" s="78">
        <v>25</v>
      </c>
      <c r="B409" s="86">
        <v>4270.46</v>
      </c>
      <c r="C409" s="86">
        <v>4374.57</v>
      </c>
      <c r="D409" s="86">
        <v>4476.05</v>
      </c>
      <c r="E409" s="86">
        <v>4530.82</v>
      </c>
      <c r="F409" s="86">
        <v>4511.75</v>
      </c>
      <c r="G409" s="86">
        <v>4563.01</v>
      </c>
      <c r="H409" s="86">
        <v>4606.03</v>
      </c>
      <c r="I409" s="86">
        <v>4641.16</v>
      </c>
      <c r="J409" s="86">
        <v>4655.1400000000003</v>
      </c>
      <c r="K409" s="86">
        <v>4654.22</v>
      </c>
      <c r="L409" s="86">
        <v>4648.57</v>
      </c>
      <c r="M409" s="86">
        <v>4646.1000000000004</v>
      </c>
      <c r="N409" s="86">
        <v>4640.41</v>
      </c>
      <c r="O409" s="86">
        <v>4636.43</v>
      </c>
      <c r="P409" s="86">
        <v>4637.46</v>
      </c>
      <c r="Q409" s="86">
        <v>4618.84</v>
      </c>
      <c r="R409" s="86">
        <v>4627.62</v>
      </c>
      <c r="S409" s="86">
        <v>4711.2700000000004</v>
      </c>
      <c r="T409" s="86">
        <v>4678.1899999999996</v>
      </c>
      <c r="U409" s="86">
        <v>4641.0200000000004</v>
      </c>
      <c r="V409" s="86">
        <v>4589.67</v>
      </c>
      <c r="W409" s="86">
        <v>4546.92</v>
      </c>
      <c r="X409" s="86">
        <v>4512.9799999999996</v>
      </c>
      <c r="Y409" s="86">
        <v>4404.67</v>
      </c>
      <c r="Z409" s="1"/>
    </row>
    <row r="410" spans="1:26" s="43" customFormat="1" x14ac:dyDescent="0.25">
      <c r="A410" s="78">
        <v>26</v>
      </c>
      <c r="B410" s="86">
        <v>4427.8500000000004</v>
      </c>
      <c r="C410" s="86">
        <v>4543.49</v>
      </c>
      <c r="D410" s="86">
        <v>4545.47</v>
      </c>
      <c r="E410" s="86">
        <v>4587.21</v>
      </c>
      <c r="F410" s="86">
        <v>4602.6400000000003</v>
      </c>
      <c r="G410" s="86">
        <v>4679.54</v>
      </c>
      <c r="H410" s="86">
        <v>4708.8</v>
      </c>
      <c r="I410" s="86">
        <v>4715.1400000000003</v>
      </c>
      <c r="J410" s="86">
        <v>4727.7700000000004</v>
      </c>
      <c r="K410" s="86">
        <v>4735.32</v>
      </c>
      <c r="L410" s="86">
        <v>4732.37</v>
      </c>
      <c r="M410" s="86">
        <v>4731.38</v>
      </c>
      <c r="N410" s="86">
        <v>4727.4799999999996</v>
      </c>
      <c r="O410" s="86">
        <v>4725.68</v>
      </c>
      <c r="P410" s="86">
        <v>4723.28</v>
      </c>
      <c r="Q410" s="86">
        <v>4705.7</v>
      </c>
      <c r="R410" s="86">
        <v>4704.01</v>
      </c>
      <c r="S410" s="86">
        <v>4797.93</v>
      </c>
      <c r="T410" s="86">
        <v>4765.07</v>
      </c>
      <c r="U410" s="86">
        <v>4740.8500000000004</v>
      </c>
      <c r="V410" s="86">
        <v>4708.5</v>
      </c>
      <c r="W410" s="86">
        <v>4664.59</v>
      </c>
      <c r="X410" s="86">
        <v>4588.32</v>
      </c>
      <c r="Y410" s="86">
        <v>4507.08</v>
      </c>
      <c r="Z410" s="1"/>
    </row>
    <row r="411" spans="1:26" s="43" customFormat="1" x14ac:dyDescent="0.25">
      <c r="A411" s="78">
        <v>27</v>
      </c>
      <c r="B411" s="86">
        <v>4462.13</v>
      </c>
      <c r="C411" s="86">
        <v>4460.67</v>
      </c>
      <c r="D411" s="86">
        <v>4444.62</v>
      </c>
      <c r="E411" s="86">
        <v>4464.78</v>
      </c>
      <c r="F411" s="86">
        <v>4530.45</v>
      </c>
      <c r="G411" s="86">
        <v>4580.5</v>
      </c>
      <c r="H411" s="86">
        <v>4581.67</v>
      </c>
      <c r="I411" s="86">
        <v>4585.3599999999997</v>
      </c>
      <c r="J411" s="86">
        <v>4583.1499999999996</v>
      </c>
      <c r="K411" s="86">
        <v>4592.3999999999996</v>
      </c>
      <c r="L411" s="86">
        <v>4593.72</v>
      </c>
      <c r="M411" s="86">
        <v>4589.04</v>
      </c>
      <c r="N411" s="86">
        <v>4587.34</v>
      </c>
      <c r="O411" s="86">
        <v>4587.08</v>
      </c>
      <c r="P411" s="86">
        <v>4587.78</v>
      </c>
      <c r="Q411" s="86">
        <v>4559.78</v>
      </c>
      <c r="R411" s="86">
        <v>4567.88</v>
      </c>
      <c r="S411" s="86">
        <v>4661.18</v>
      </c>
      <c r="T411" s="86">
        <v>4629.6400000000003</v>
      </c>
      <c r="U411" s="86">
        <v>4635.7</v>
      </c>
      <c r="V411" s="86">
        <v>4582.1099999999997</v>
      </c>
      <c r="W411" s="86">
        <v>4556.72</v>
      </c>
      <c r="X411" s="86">
        <v>4448.1899999999996</v>
      </c>
      <c r="Y411" s="86">
        <v>4320.46</v>
      </c>
      <c r="Z411" s="1"/>
    </row>
    <row r="412" spans="1:26" s="43" customFormat="1" x14ac:dyDescent="0.25">
      <c r="A412" s="78">
        <v>28</v>
      </c>
      <c r="B412" s="86">
        <v>3862.5</v>
      </c>
      <c r="C412" s="86">
        <v>3840.86</v>
      </c>
      <c r="D412" s="86">
        <v>3921.96</v>
      </c>
      <c r="E412" s="86">
        <v>4181.03</v>
      </c>
      <c r="F412" s="86">
        <v>4185.8900000000003</v>
      </c>
      <c r="G412" s="86">
        <v>4333.4399999999996</v>
      </c>
      <c r="H412" s="86">
        <v>4384.59</v>
      </c>
      <c r="I412" s="86">
        <v>4452.3100000000004</v>
      </c>
      <c r="J412" s="86">
        <v>4478.42</v>
      </c>
      <c r="K412" s="86">
        <v>4490.33</v>
      </c>
      <c r="L412" s="86">
        <v>4482.66</v>
      </c>
      <c r="M412" s="86">
        <v>4485.43</v>
      </c>
      <c r="N412" s="86">
        <v>4528.07</v>
      </c>
      <c r="O412" s="86">
        <v>4529.6499999999996</v>
      </c>
      <c r="P412" s="86">
        <v>4534.4799999999996</v>
      </c>
      <c r="Q412" s="86">
        <v>4463.03</v>
      </c>
      <c r="R412" s="86">
        <v>4463.72</v>
      </c>
      <c r="S412" s="86">
        <v>4475.22</v>
      </c>
      <c r="T412" s="86">
        <v>4479.2700000000004</v>
      </c>
      <c r="U412" s="86">
        <v>4460.9399999999996</v>
      </c>
      <c r="V412" s="86">
        <v>4424.84</v>
      </c>
      <c r="W412" s="86">
        <v>4364.87</v>
      </c>
      <c r="X412" s="86">
        <v>4178.2</v>
      </c>
      <c r="Y412" s="86">
        <v>4068.04</v>
      </c>
      <c r="Z412" s="1"/>
    </row>
    <row r="413" spans="1:26" s="43" customFormat="1" x14ac:dyDescent="0.25">
      <c r="A413" s="78">
        <v>29</v>
      </c>
      <c r="B413" s="86">
        <v>4029.08</v>
      </c>
      <c r="C413" s="86">
        <v>3963.35</v>
      </c>
      <c r="D413" s="86">
        <v>4285.34</v>
      </c>
      <c r="E413" s="86">
        <v>4337.99</v>
      </c>
      <c r="F413" s="86">
        <v>4342.22</v>
      </c>
      <c r="G413" s="86">
        <v>4399.32</v>
      </c>
      <c r="H413" s="86">
        <v>4413.0600000000004</v>
      </c>
      <c r="I413" s="86">
        <v>4452.83</v>
      </c>
      <c r="J413" s="86">
        <v>4493.8999999999996</v>
      </c>
      <c r="K413" s="86">
        <v>4496.5</v>
      </c>
      <c r="L413" s="86">
        <v>4499.24</v>
      </c>
      <c r="M413" s="86">
        <v>4517.13</v>
      </c>
      <c r="N413" s="86">
        <v>4565.63</v>
      </c>
      <c r="O413" s="86">
        <v>4562.8</v>
      </c>
      <c r="P413" s="86">
        <v>4563.59</v>
      </c>
      <c r="Q413" s="86">
        <v>4477.8599999999997</v>
      </c>
      <c r="R413" s="86">
        <v>4477.3999999999996</v>
      </c>
      <c r="S413" s="86">
        <v>4474.43</v>
      </c>
      <c r="T413" s="86">
        <v>4485.95</v>
      </c>
      <c r="U413" s="86">
        <v>4470.04</v>
      </c>
      <c r="V413" s="86">
        <v>4455.84</v>
      </c>
      <c r="W413" s="86">
        <v>4404.3599999999997</v>
      </c>
      <c r="X413" s="86">
        <v>4332.0600000000004</v>
      </c>
      <c r="Y413" s="86">
        <v>4204.9399999999996</v>
      </c>
      <c r="Z413" s="1"/>
    </row>
    <row r="414" spans="1:26" s="43" customFormat="1" x14ac:dyDescent="0.25">
      <c r="A414" s="78">
        <v>30</v>
      </c>
      <c r="B414" s="86">
        <v>4148.3999999999996</v>
      </c>
      <c r="C414" s="86">
        <v>4119.32</v>
      </c>
      <c r="D414" s="86">
        <v>4338.08</v>
      </c>
      <c r="E414" s="86">
        <v>4426</v>
      </c>
      <c r="F414" s="86">
        <v>4437.75</v>
      </c>
      <c r="G414" s="86">
        <v>4481.6000000000004</v>
      </c>
      <c r="H414" s="86">
        <v>4516.1000000000004</v>
      </c>
      <c r="I414" s="86">
        <v>4546.08</v>
      </c>
      <c r="J414" s="86">
        <v>4563.78</v>
      </c>
      <c r="K414" s="86">
        <v>4574.6899999999996</v>
      </c>
      <c r="L414" s="86">
        <v>4566.0600000000004</v>
      </c>
      <c r="M414" s="86">
        <v>4571.6899999999996</v>
      </c>
      <c r="N414" s="86">
        <v>4571.4799999999996</v>
      </c>
      <c r="O414" s="86">
        <v>4561.53</v>
      </c>
      <c r="P414" s="86">
        <v>4562.16</v>
      </c>
      <c r="Q414" s="86">
        <v>4543.3900000000003</v>
      </c>
      <c r="R414" s="86">
        <v>4540.08</v>
      </c>
      <c r="S414" s="86">
        <v>4527.74</v>
      </c>
      <c r="T414" s="86">
        <v>4511.41</v>
      </c>
      <c r="U414" s="86">
        <v>4541.88</v>
      </c>
      <c r="V414" s="86">
        <v>4534.2</v>
      </c>
      <c r="W414" s="86">
        <v>4487.25</v>
      </c>
      <c r="X414" s="86">
        <v>4416.1099999999997</v>
      </c>
      <c r="Y414" s="86">
        <v>4278.62</v>
      </c>
      <c r="Z414" s="1"/>
    </row>
    <row r="415" spans="1:26" s="43" customFormat="1" x14ac:dyDescent="0.25">
      <c r="A415" s="7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1"/>
    </row>
    <row r="417" spans="1:26" s="43" customFormat="1" ht="24" customHeight="1" x14ac:dyDescent="0.25">
      <c r="A417" s="25"/>
      <c r="B417" s="71" t="s">
        <v>94</v>
      </c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3"/>
      <c r="Z417" s="1"/>
    </row>
    <row r="418" spans="1:26" s="43" customFormat="1" ht="26.25" x14ac:dyDescent="0.25">
      <c r="A418" s="74" t="s">
        <v>69</v>
      </c>
      <c r="B418" s="26" t="s">
        <v>70</v>
      </c>
      <c r="C418" s="26" t="s">
        <v>71</v>
      </c>
      <c r="D418" s="26" t="s">
        <v>72</v>
      </c>
      <c r="E418" s="26" t="s">
        <v>73</v>
      </c>
      <c r="F418" s="26" t="s">
        <v>74</v>
      </c>
      <c r="G418" s="26" t="s">
        <v>75</v>
      </c>
      <c r="H418" s="26" t="s">
        <v>76</v>
      </c>
      <c r="I418" s="26" t="s">
        <v>77</v>
      </c>
      <c r="J418" s="26" t="s">
        <v>78</v>
      </c>
      <c r="K418" s="26" t="s">
        <v>79</v>
      </c>
      <c r="L418" s="26" t="s">
        <v>80</v>
      </c>
      <c r="M418" s="26" t="s">
        <v>81</v>
      </c>
      <c r="N418" s="26" t="s">
        <v>82</v>
      </c>
      <c r="O418" s="26" t="s">
        <v>83</v>
      </c>
      <c r="P418" s="26" t="s">
        <v>84</v>
      </c>
      <c r="Q418" s="26" t="s">
        <v>85</v>
      </c>
      <c r="R418" s="26" t="s">
        <v>86</v>
      </c>
      <c r="S418" s="26" t="s">
        <v>87</v>
      </c>
      <c r="T418" s="26" t="s">
        <v>88</v>
      </c>
      <c r="U418" s="26" t="s">
        <v>89</v>
      </c>
      <c r="V418" s="26" t="s">
        <v>90</v>
      </c>
      <c r="W418" s="26" t="s">
        <v>91</v>
      </c>
      <c r="X418" s="26" t="s">
        <v>92</v>
      </c>
      <c r="Y418" s="26" t="s">
        <v>93</v>
      </c>
      <c r="Z418" s="1"/>
    </row>
    <row r="419" spans="1:26" s="43" customFormat="1" x14ac:dyDescent="0.25">
      <c r="A419" s="78">
        <v>1</v>
      </c>
      <c r="B419" s="86">
        <v>4933.6099999999997</v>
      </c>
      <c r="C419" s="86">
        <v>4927.7</v>
      </c>
      <c r="D419" s="86">
        <v>4973.1400000000003</v>
      </c>
      <c r="E419" s="86">
        <v>4933.29</v>
      </c>
      <c r="F419" s="86">
        <v>5072.33</v>
      </c>
      <c r="G419" s="86">
        <v>5231.54</v>
      </c>
      <c r="H419" s="86">
        <v>5295.04</v>
      </c>
      <c r="I419" s="86">
        <v>5377.12</v>
      </c>
      <c r="J419" s="86">
        <v>5442.53</v>
      </c>
      <c r="K419" s="86">
        <v>5430.94</v>
      </c>
      <c r="L419" s="86">
        <v>5406.79</v>
      </c>
      <c r="M419" s="86">
        <v>5410.78</v>
      </c>
      <c r="N419" s="86">
        <v>5382.03</v>
      </c>
      <c r="O419" s="86">
        <v>5397.84</v>
      </c>
      <c r="P419" s="86">
        <v>5390.44</v>
      </c>
      <c r="Q419" s="86">
        <v>5429.45</v>
      </c>
      <c r="R419" s="86">
        <v>5475.97</v>
      </c>
      <c r="S419" s="86">
        <v>5483.63</v>
      </c>
      <c r="T419" s="86">
        <v>5390.68</v>
      </c>
      <c r="U419" s="86">
        <v>5374.85</v>
      </c>
      <c r="V419" s="86">
        <v>5373.9</v>
      </c>
      <c r="W419" s="86">
        <v>5309.38</v>
      </c>
      <c r="X419" s="86">
        <v>5241.2299999999996</v>
      </c>
      <c r="Y419" s="86">
        <v>5205.49</v>
      </c>
      <c r="Z419" s="1"/>
    </row>
    <row r="420" spans="1:26" s="43" customFormat="1" x14ac:dyDescent="0.25">
      <c r="A420" s="78">
        <v>2</v>
      </c>
      <c r="B420" s="86">
        <v>4984.16</v>
      </c>
      <c r="C420" s="86">
        <v>5086.42</v>
      </c>
      <c r="D420" s="86">
        <v>5255.94</v>
      </c>
      <c r="E420" s="86">
        <v>5238.21</v>
      </c>
      <c r="F420" s="86">
        <v>5293.16</v>
      </c>
      <c r="G420" s="86">
        <v>5330.58</v>
      </c>
      <c r="H420" s="86">
        <v>5343.75</v>
      </c>
      <c r="I420" s="86">
        <v>5372.81</v>
      </c>
      <c r="J420" s="86">
        <v>5397.99</v>
      </c>
      <c r="K420" s="86">
        <v>5380.66</v>
      </c>
      <c r="L420" s="86">
        <v>5368.22</v>
      </c>
      <c r="M420" s="86">
        <v>5350.96</v>
      </c>
      <c r="N420" s="86">
        <v>5344.43</v>
      </c>
      <c r="O420" s="86">
        <v>5352.3</v>
      </c>
      <c r="P420" s="86">
        <v>5342.96</v>
      </c>
      <c r="Q420" s="86">
        <v>5339.41</v>
      </c>
      <c r="R420" s="86">
        <v>5378.85</v>
      </c>
      <c r="S420" s="86">
        <v>5376.13</v>
      </c>
      <c r="T420" s="86">
        <v>5317.2</v>
      </c>
      <c r="U420" s="86">
        <v>5256.86</v>
      </c>
      <c r="V420" s="86">
        <v>5280.94</v>
      </c>
      <c r="W420" s="86">
        <v>5240.6000000000004</v>
      </c>
      <c r="X420" s="86">
        <v>4955.32</v>
      </c>
      <c r="Y420" s="86">
        <v>4923.88</v>
      </c>
      <c r="Z420" s="1">
        <v>1</v>
      </c>
    </row>
    <row r="421" spans="1:26" s="43" customFormat="1" x14ac:dyDescent="0.25">
      <c r="A421" s="78">
        <v>3</v>
      </c>
      <c r="B421" s="86">
        <v>5060.12</v>
      </c>
      <c r="C421" s="86">
        <v>5096.4799999999996</v>
      </c>
      <c r="D421" s="86">
        <v>5249.71</v>
      </c>
      <c r="E421" s="86">
        <v>5191.05</v>
      </c>
      <c r="F421" s="86">
        <v>5316.75</v>
      </c>
      <c r="G421" s="86">
        <v>5326.7</v>
      </c>
      <c r="H421" s="86">
        <v>5357.39</v>
      </c>
      <c r="I421" s="86">
        <v>5433.83</v>
      </c>
      <c r="J421" s="86">
        <v>5456.2</v>
      </c>
      <c r="K421" s="86">
        <v>5460.03</v>
      </c>
      <c r="L421" s="86">
        <v>5437.67</v>
      </c>
      <c r="M421" s="86">
        <v>5432.38</v>
      </c>
      <c r="N421" s="86">
        <v>5426.58</v>
      </c>
      <c r="O421" s="86">
        <v>5453.04</v>
      </c>
      <c r="P421" s="86">
        <v>5468.07</v>
      </c>
      <c r="Q421" s="86">
        <v>5457.82</v>
      </c>
      <c r="R421" s="86">
        <v>5472.91</v>
      </c>
      <c r="S421" s="86">
        <v>5465.97</v>
      </c>
      <c r="T421" s="86">
        <v>5405.55</v>
      </c>
      <c r="U421" s="86">
        <v>5378.41</v>
      </c>
      <c r="V421" s="86">
        <v>5387.58</v>
      </c>
      <c r="W421" s="86">
        <v>5322.23</v>
      </c>
      <c r="X421" s="86">
        <v>5290.89</v>
      </c>
      <c r="Y421" s="86">
        <v>5198.9799999999996</v>
      </c>
      <c r="Z421" s="1"/>
    </row>
    <row r="422" spans="1:26" s="43" customFormat="1" x14ac:dyDescent="0.25">
      <c r="A422" s="78">
        <v>4</v>
      </c>
      <c r="B422" s="86">
        <v>5079.47</v>
      </c>
      <c r="C422" s="86">
        <v>4989.6000000000004</v>
      </c>
      <c r="D422" s="86">
        <v>5077.24</v>
      </c>
      <c r="E422" s="86">
        <v>5041.08</v>
      </c>
      <c r="F422" s="86">
        <v>5154.88</v>
      </c>
      <c r="G422" s="86">
        <v>5243.72</v>
      </c>
      <c r="H422" s="86">
        <v>5300.02</v>
      </c>
      <c r="I422" s="86">
        <v>5402.52</v>
      </c>
      <c r="J422" s="86">
        <v>5400.11</v>
      </c>
      <c r="K422" s="86">
        <v>5401.16</v>
      </c>
      <c r="L422" s="86">
        <v>5386.06</v>
      </c>
      <c r="M422" s="86">
        <v>5382.42</v>
      </c>
      <c r="N422" s="86">
        <v>5369.64</v>
      </c>
      <c r="O422" s="86">
        <v>5376.68</v>
      </c>
      <c r="P422" s="86">
        <v>5387.58</v>
      </c>
      <c r="Q422" s="86">
        <v>5383.94</v>
      </c>
      <c r="R422" s="86">
        <v>5384.08</v>
      </c>
      <c r="S422" s="86">
        <v>5389.82</v>
      </c>
      <c r="T422" s="86">
        <v>5356.9</v>
      </c>
      <c r="U422" s="86">
        <v>5325.15</v>
      </c>
      <c r="V422" s="86">
        <v>5343.71</v>
      </c>
      <c r="W422" s="86">
        <v>5309.92</v>
      </c>
      <c r="X422" s="86">
        <v>5254.12</v>
      </c>
      <c r="Y422" s="86">
        <v>5118.3100000000004</v>
      </c>
      <c r="Z422" s="1"/>
    </row>
    <row r="423" spans="1:26" s="43" customFormat="1" x14ac:dyDescent="0.25">
      <c r="A423" s="78">
        <v>5</v>
      </c>
      <c r="B423" s="86">
        <v>5221.83</v>
      </c>
      <c r="C423" s="86">
        <v>5212.75</v>
      </c>
      <c r="D423" s="86">
        <v>5215.5600000000004</v>
      </c>
      <c r="E423" s="86">
        <v>5166.33</v>
      </c>
      <c r="F423" s="86">
        <v>5242.84</v>
      </c>
      <c r="G423" s="86">
        <v>5278.78</v>
      </c>
      <c r="H423" s="86">
        <v>5327.09</v>
      </c>
      <c r="I423" s="86">
        <v>5397.46</v>
      </c>
      <c r="J423" s="86">
        <v>5452.82</v>
      </c>
      <c r="K423" s="86">
        <v>5466.97</v>
      </c>
      <c r="L423" s="86">
        <v>5475.33</v>
      </c>
      <c r="M423" s="86">
        <v>5475.14</v>
      </c>
      <c r="N423" s="86">
        <v>5451.82</v>
      </c>
      <c r="O423" s="86">
        <v>5448.89</v>
      </c>
      <c r="P423" s="86">
        <v>5458.18</v>
      </c>
      <c r="Q423" s="86">
        <v>5438.16</v>
      </c>
      <c r="R423" s="86">
        <v>5435.78</v>
      </c>
      <c r="S423" s="86">
        <v>5435.27</v>
      </c>
      <c r="T423" s="86">
        <v>5405.9</v>
      </c>
      <c r="U423" s="86">
        <v>5359.74</v>
      </c>
      <c r="V423" s="86">
        <v>5372.09</v>
      </c>
      <c r="W423" s="86">
        <v>5320.51</v>
      </c>
      <c r="X423" s="86">
        <v>5230.72</v>
      </c>
      <c r="Y423" s="86">
        <v>5212.83</v>
      </c>
      <c r="Z423" s="1"/>
    </row>
    <row r="424" spans="1:26" s="43" customFormat="1" x14ac:dyDescent="0.25">
      <c r="A424" s="78">
        <v>6</v>
      </c>
      <c r="B424" s="86">
        <v>5278.11</v>
      </c>
      <c r="C424" s="86">
        <v>5269.23</v>
      </c>
      <c r="D424" s="86">
        <v>5293.48</v>
      </c>
      <c r="E424" s="86">
        <v>5302.88</v>
      </c>
      <c r="F424" s="86">
        <v>5322.99</v>
      </c>
      <c r="G424" s="86">
        <v>5292.07</v>
      </c>
      <c r="H424" s="86">
        <v>5363.25</v>
      </c>
      <c r="I424" s="86">
        <v>5369.92</v>
      </c>
      <c r="J424" s="86">
        <v>5422.88</v>
      </c>
      <c r="K424" s="86">
        <v>5458.35</v>
      </c>
      <c r="L424" s="86">
        <v>5450.85</v>
      </c>
      <c r="M424" s="86">
        <v>5447.75</v>
      </c>
      <c r="N424" s="86">
        <v>5436.55</v>
      </c>
      <c r="O424" s="86">
        <v>5443.94</v>
      </c>
      <c r="P424" s="86">
        <v>5436.71</v>
      </c>
      <c r="Q424" s="86">
        <v>5466.53</v>
      </c>
      <c r="R424" s="86">
        <v>5497.15</v>
      </c>
      <c r="S424" s="86">
        <v>5499.18</v>
      </c>
      <c r="T424" s="86">
        <v>5535.67</v>
      </c>
      <c r="U424" s="86">
        <v>5563.96</v>
      </c>
      <c r="V424" s="86">
        <v>5493.43</v>
      </c>
      <c r="W424" s="86">
        <v>5430.78</v>
      </c>
      <c r="X424" s="86">
        <v>5325.16</v>
      </c>
      <c r="Y424" s="86">
        <v>5278.55</v>
      </c>
      <c r="Z424" s="1"/>
    </row>
    <row r="425" spans="1:26" s="43" customFormat="1" x14ac:dyDescent="0.25">
      <c r="A425" s="78">
        <v>7</v>
      </c>
      <c r="B425" s="86">
        <v>5166.6000000000004</v>
      </c>
      <c r="C425" s="86">
        <v>5153.9799999999996</v>
      </c>
      <c r="D425" s="86">
        <v>5156.6400000000003</v>
      </c>
      <c r="E425" s="86">
        <v>5163.25</v>
      </c>
      <c r="F425" s="86">
        <v>5194.46</v>
      </c>
      <c r="G425" s="86">
        <v>5220.59</v>
      </c>
      <c r="H425" s="86">
        <v>5225.66</v>
      </c>
      <c r="I425" s="86">
        <v>5314.98</v>
      </c>
      <c r="J425" s="86">
        <v>5304.82</v>
      </c>
      <c r="K425" s="86">
        <v>5291.4</v>
      </c>
      <c r="L425" s="86">
        <v>5220.07</v>
      </c>
      <c r="M425" s="86">
        <v>5219.87</v>
      </c>
      <c r="N425" s="86">
        <v>5219.4799999999996</v>
      </c>
      <c r="O425" s="86">
        <v>5217.8100000000004</v>
      </c>
      <c r="P425" s="86">
        <v>5215.45</v>
      </c>
      <c r="Q425" s="86">
        <v>5259.58</v>
      </c>
      <c r="R425" s="86">
        <v>5340.78</v>
      </c>
      <c r="S425" s="86">
        <v>5358.35</v>
      </c>
      <c r="T425" s="86">
        <v>5376.63</v>
      </c>
      <c r="U425" s="86">
        <v>5294.85</v>
      </c>
      <c r="V425" s="86">
        <v>5239.3100000000004</v>
      </c>
      <c r="W425" s="86">
        <v>5189.8500000000004</v>
      </c>
      <c r="X425" s="86">
        <v>5078.43</v>
      </c>
      <c r="Y425" s="86">
        <v>4964.3999999999996</v>
      </c>
      <c r="Z425" s="1"/>
    </row>
    <row r="426" spans="1:26" s="43" customFormat="1" x14ac:dyDescent="0.25">
      <c r="A426" s="78">
        <v>8</v>
      </c>
      <c r="B426" s="86">
        <v>4962.29</v>
      </c>
      <c r="C426" s="86">
        <v>4963.66</v>
      </c>
      <c r="D426" s="86">
        <v>5029.5600000000004</v>
      </c>
      <c r="E426" s="86">
        <v>5103.96</v>
      </c>
      <c r="F426" s="86">
        <v>5180.53</v>
      </c>
      <c r="G426" s="86">
        <v>5203.12</v>
      </c>
      <c r="H426" s="86">
        <v>5229.8900000000003</v>
      </c>
      <c r="I426" s="86">
        <v>5274.31</v>
      </c>
      <c r="J426" s="86">
        <v>5278.06</v>
      </c>
      <c r="K426" s="86">
        <v>5275.21</v>
      </c>
      <c r="L426" s="86">
        <v>5266.44</v>
      </c>
      <c r="M426" s="86">
        <v>5266.79</v>
      </c>
      <c r="N426" s="86">
        <v>5273.1</v>
      </c>
      <c r="O426" s="86">
        <v>5280.73</v>
      </c>
      <c r="P426" s="86">
        <v>5283.22</v>
      </c>
      <c r="Q426" s="86">
        <v>5292.2</v>
      </c>
      <c r="R426" s="86">
        <v>5309.33</v>
      </c>
      <c r="S426" s="86">
        <v>5315.08</v>
      </c>
      <c r="T426" s="86">
        <v>5337.43</v>
      </c>
      <c r="U426" s="86">
        <v>5286.74</v>
      </c>
      <c r="V426" s="86">
        <v>5206.71</v>
      </c>
      <c r="W426" s="86">
        <v>5171.67</v>
      </c>
      <c r="X426" s="86">
        <v>5087.67</v>
      </c>
      <c r="Y426" s="86">
        <v>5010.24</v>
      </c>
      <c r="Z426" s="1"/>
    </row>
    <row r="427" spans="1:26" s="43" customFormat="1" x14ac:dyDescent="0.25">
      <c r="A427" s="78">
        <v>9</v>
      </c>
      <c r="B427" s="86">
        <v>5018.8999999999996</v>
      </c>
      <c r="C427" s="86">
        <v>4980.43</v>
      </c>
      <c r="D427" s="86">
        <v>5173.99</v>
      </c>
      <c r="E427" s="86">
        <v>5281.58</v>
      </c>
      <c r="F427" s="86">
        <v>5396.18</v>
      </c>
      <c r="G427" s="86">
        <v>5409.91</v>
      </c>
      <c r="H427" s="86">
        <v>5426.91</v>
      </c>
      <c r="I427" s="86">
        <v>5439.38</v>
      </c>
      <c r="J427" s="86">
        <v>5442.42</v>
      </c>
      <c r="K427" s="86">
        <v>5440.15</v>
      </c>
      <c r="L427" s="86">
        <v>5425.81</v>
      </c>
      <c r="M427" s="86">
        <v>5422.07</v>
      </c>
      <c r="N427" s="86">
        <v>5428.58</v>
      </c>
      <c r="O427" s="86">
        <v>5429.22</v>
      </c>
      <c r="P427" s="86">
        <v>5429.84</v>
      </c>
      <c r="Q427" s="86">
        <v>5443.19</v>
      </c>
      <c r="R427" s="86">
        <v>5495.89</v>
      </c>
      <c r="S427" s="86">
        <v>5498.74</v>
      </c>
      <c r="T427" s="86">
        <v>5508.61</v>
      </c>
      <c r="U427" s="86">
        <v>5449.81</v>
      </c>
      <c r="V427" s="86">
        <v>5367.39</v>
      </c>
      <c r="W427" s="86">
        <v>5311.43</v>
      </c>
      <c r="X427" s="86">
        <v>5201.1899999999996</v>
      </c>
      <c r="Y427" s="86">
        <v>5162.2</v>
      </c>
      <c r="Z427" s="1"/>
    </row>
    <row r="428" spans="1:26" s="43" customFormat="1" x14ac:dyDescent="0.25">
      <c r="A428" s="78">
        <v>10</v>
      </c>
      <c r="B428" s="86">
        <v>5157.8</v>
      </c>
      <c r="C428" s="86">
        <v>5155.55</v>
      </c>
      <c r="D428" s="86">
        <v>5249.69</v>
      </c>
      <c r="E428" s="86">
        <v>5225.8100000000004</v>
      </c>
      <c r="F428" s="86">
        <v>5267.78</v>
      </c>
      <c r="G428" s="86">
        <v>5302.83</v>
      </c>
      <c r="H428" s="86">
        <v>5341.89</v>
      </c>
      <c r="I428" s="86">
        <v>5375.04</v>
      </c>
      <c r="J428" s="86">
        <v>5374.27</v>
      </c>
      <c r="K428" s="86">
        <v>5372.04</v>
      </c>
      <c r="L428" s="86">
        <v>5366.08</v>
      </c>
      <c r="M428" s="86">
        <v>5355.54</v>
      </c>
      <c r="N428" s="86">
        <v>5347.29</v>
      </c>
      <c r="O428" s="86">
        <v>5317.31</v>
      </c>
      <c r="P428" s="86">
        <v>5336.85</v>
      </c>
      <c r="Q428" s="86">
        <v>5337.22</v>
      </c>
      <c r="R428" s="86">
        <v>5410.69</v>
      </c>
      <c r="S428" s="86">
        <v>5406.77</v>
      </c>
      <c r="T428" s="86">
        <v>5419.51</v>
      </c>
      <c r="U428" s="86">
        <v>5354.74</v>
      </c>
      <c r="V428" s="86">
        <v>5306.51</v>
      </c>
      <c r="W428" s="86">
        <v>5264.51</v>
      </c>
      <c r="X428" s="86">
        <v>5201.33</v>
      </c>
      <c r="Y428" s="86">
        <v>5157.29</v>
      </c>
      <c r="Z428" s="1"/>
    </row>
    <row r="429" spans="1:26" s="43" customFormat="1" x14ac:dyDescent="0.25">
      <c r="A429" s="78">
        <v>11</v>
      </c>
      <c r="B429" s="86">
        <v>5021.8900000000003</v>
      </c>
      <c r="C429" s="86">
        <v>5024.13</v>
      </c>
      <c r="D429" s="86">
        <v>5051.53</v>
      </c>
      <c r="E429" s="86">
        <v>5027.33</v>
      </c>
      <c r="F429" s="86">
        <v>5076.71</v>
      </c>
      <c r="G429" s="86">
        <v>5179.2700000000004</v>
      </c>
      <c r="H429" s="86">
        <v>5203.26</v>
      </c>
      <c r="I429" s="86">
        <v>5228.74</v>
      </c>
      <c r="J429" s="86">
        <v>5230.8500000000004</v>
      </c>
      <c r="K429" s="86">
        <v>5231.53</v>
      </c>
      <c r="L429" s="86">
        <v>5230.68</v>
      </c>
      <c r="M429" s="86">
        <v>5235.96</v>
      </c>
      <c r="N429" s="86">
        <v>5235.68</v>
      </c>
      <c r="O429" s="86">
        <v>5208.45</v>
      </c>
      <c r="P429" s="86">
        <v>5206.37</v>
      </c>
      <c r="Q429" s="86">
        <v>5209.26</v>
      </c>
      <c r="R429" s="86">
        <v>5215.1000000000004</v>
      </c>
      <c r="S429" s="86">
        <v>5213.49</v>
      </c>
      <c r="T429" s="86">
        <v>5204.2700000000004</v>
      </c>
      <c r="U429" s="86">
        <v>5105.05</v>
      </c>
      <c r="V429" s="86">
        <v>5190.5</v>
      </c>
      <c r="W429" s="86">
        <v>5136.88</v>
      </c>
      <c r="X429" s="86">
        <v>5039.4799999999996</v>
      </c>
      <c r="Y429" s="86">
        <v>5032.13</v>
      </c>
      <c r="Z429" s="1"/>
    </row>
    <row r="430" spans="1:26" s="43" customFormat="1" x14ac:dyDescent="0.25">
      <c r="A430" s="78">
        <v>12</v>
      </c>
      <c r="B430" s="86">
        <v>4995.24</v>
      </c>
      <c r="C430" s="86">
        <v>4993.6099999999997</v>
      </c>
      <c r="D430" s="86">
        <v>5025.96</v>
      </c>
      <c r="E430" s="86">
        <v>5006.1899999999996</v>
      </c>
      <c r="F430" s="86">
        <v>5041.92</v>
      </c>
      <c r="G430" s="86">
        <v>5054.49</v>
      </c>
      <c r="H430" s="86">
        <v>5145.38</v>
      </c>
      <c r="I430" s="86">
        <v>5197.01</v>
      </c>
      <c r="J430" s="86">
        <v>5222.91</v>
      </c>
      <c r="K430" s="86">
        <v>5218.32</v>
      </c>
      <c r="L430" s="86">
        <v>5215.55</v>
      </c>
      <c r="M430" s="86">
        <v>5196.6899999999996</v>
      </c>
      <c r="N430" s="86">
        <v>5216.17</v>
      </c>
      <c r="O430" s="86">
        <v>5215.3100000000004</v>
      </c>
      <c r="P430" s="86">
        <v>5195.05</v>
      </c>
      <c r="Q430" s="86">
        <v>5219.6499999999996</v>
      </c>
      <c r="R430" s="86">
        <v>5282</v>
      </c>
      <c r="S430" s="86">
        <v>5298.45</v>
      </c>
      <c r="T430" s="86">
        <v>5221.67</v>
      </c>
      <c r="U430" s="86">
        <v>5193.79</v>
      </c>
      <c r="V430" s="86">
        <v>5209.57</v>
      </c>
      <c r="W430" s="86">
        <v>5150</v>
      </c>
      <c r="X430" s="86">
        <v>5120.7700000000004</v>
      </c>
      <c r="Y430" s="86">
        <v>5052.04</v>
      </c>
      <c r="Z430" s="1"/>
    </row>
    <row r="431" spans="1:26" s="43" customFormat="1" x14ac:dyDescent="0.25">
      <c r="A431" s="78">
        <v>13</v>
      </c>
      <c r="B431" s="86">
        <v>5054.5</v>
      </c>
      <c r="C431" s="86">
        <v>5038.75</v>
      </c>
      <c r="D431" s="86">
        <v>5039.1000000000004</v>
      </c>
      <c r="E431" s="86">
        <v>5026.82</v>
      </c>
      <c r="F431" s="86">
        <v>5056.1899999999996</v>
      </c>
      <c r="G431" s="86">
        <v>5112.6899999999996</v>
      </c>
      <c r="H431" s="86">
        <v>5133.67</v>
      </c>
      <c r="I431" s="86">
        <v>5181.33</v>
      </c>
      <c r="J431" s="86">
        <v>5208</v>
      </c>
      <c r="K431" s="86">
        <v>5209.93</v>
      </c>
      <c r="L431" s="86">
        <v>5209.67</v>
      </c>
      <c r="M431" s="86">
        <v>5209.62</v>
      </c>
      <c r="N431" s="86">
        <v>5208.1499999999996</v>
      </c>
      <c r="O431" s="86">
        <v>5207.18</v>
      </c>
      <c r="P431" s="86">
        <v>5207.79</v>
      </c>
      <c r="Q431" s="86">
        <v>5214.8</v>
      </c>
      <c r="R431" s="86">
        <v>5261</v>
      </c>
      <c r="S431" s="86">
        <v>5284.44</v>
      </c>
      <c r="T431" s="86">
        <v>5270.93</v>
      </c>
      <c r="U431" s="86">
        <v>5203.3500000000004</v>
      </c>
      <c r="V431" s="86">
        <v>5194.9399999999996</v>
      </c>
      <c r="W431" s="86">
        <v>5155.54</v>
      </c>
      <c r="X431" s="86">
        <v>5091.25</v>
      </c>
      <c r="Y431" s="86">
        <v>5045.5200000000004</v>
      </c>
      <c r="Z431" s="1"/>
    </row>
    <row r="432" spans="1:26" s="43" customFormat="1" x14ac:dyDescent="0.25">
      <c r="A432" s="78">
        <v>14</v>
      </c>
      <c r="B432" s="86">
        <v>5025.01</v>
      </c>
      <c r="C432" s="86">
        <v>5024.0600000000004</v>
      </c>
      <c r="D432" s="86">
        <v>5028.58</v>
      </c>
      <c r="E432" s="86">
        <v>5046.78</v>
      </c>
      <c r="F432" s="86">
        <v>5099.68</v>
      </c>
      <c r="G432" s="86">
        <v>5183.2700000000004</v>
      </c>
      <c r="H432" s="86">
        <v>5264.9</v>
      </c>
      <c r="I432" s="86">
        <v>5267.38</v>
      </c>
      <c r="J432" s="86">
        <v>5267.23</v>
      </c>
      <c r="K432" s="86">
        <v>5267.24</v>
      </c>
      <c r="L432" s="86">
        <v>5267.6</v>
      </c>
      <c r="M432" s="86">
        <v>5267.27</v>
      </c>
      <c r="N432" s="86">
        <v>5261.61</v>
      </c>
      <c r="O432" s="86">
        <v>5258.12</v>
      </c>
      <c r="P432" s="86">
        <v>5259.65</v>
      </c>
      <c r="Q432" s="86">
        <v>5256.28</v>
      </c>
      <c r="R432" s="86">
        <v>5268.86</v>
      </c>
      <c r="S432" s="86">
        <v>5271.64</v>
      </c>
      <c r="T432" s="86">
        <v>5216.91</v>
      </c>
      <c r="U432" s="86">
        <v>5141.9799999999996</v>
      </c>
      <c r="V432" s="86">
        <v>5160.3900000000003</v>
      </c>
      <c r="W432" s="86">
        <v>5129.91</v>
      </c>
      <c r="X432" s="86">
        <v>5042.83</v>
      </c>
      <c r="Y432" s="86">
        <v>4987.9399999999996</v>
      </c>
      <c r="Z432" s="1"/>
    </row>
    <row r="433" spans="1:25" x14ac:dyDescent="0.25">
      <c r="A433" s="78">
        <v>15</v>
      </c>
      <c r="B433" s="86">
        <v>4993.63</v>
      </c>
      <c r="C433" s="86">
        <v>4965.72</v>
      </c>
      <c r="D433" s="86">
        <v>4989.63</v>
      </c>
      <c r="E433" s="86">
        <v>4984.37</v>
      </c>
      <c r="F433" s="86">
        <v>5109.79</v>
      </c>
      <c r="G433" s="86">
        <v>5171.55</v>
      </c>
      <c r="H433" s="86">
        <v>5211.55</v>
      </c>
      <c r="I433" s="86">
        <v>5241.42</v>
      </c>
      <c r="J433" s="86">
        <v>5256.05</v>
      </c>
      <c r="K433" s="86">
        <v>5254.69</v>
      </c>
      <c r="L433" s="86">
        <v>5251.56</v>
      </c>
      <c r="M433" s="86">
        <v>5264.32</v>
      </c>
      <c r="N433" s="86">
        <v>5284.37</v>
      </c>
      <c r="O433" s="86">
        <v>5294.23</v>
      </c>
      <c r="P433" s="86">
        <v>5299.42</v>
      </c>
      <c r="Q433" s="86">
        <v>5295.21</v>
      </c>
      <c r="R433" s="86">
        <v>5315.32</v>
      </c>
      <c r="S433" s="86">
        <v>5322.29</v>
      </c>
      <c r="T433" s="86">
        <v>5286.6</v>
      </c>
      <c r="U433" s="86">
        <v>5221.6499999999996</v>
      </c>
      <c r="V433" s="86">
        <v>5222.26</v>
      </c>
      <c r="W433" s="86">
        <v>5189.3999999999996</v>
      </c>
      <c r="X433" s="86">
        <v>5152.8500000000004</v>
      </c>
      <c r="Y433" s="86">
        <v>5014.74</v>
      </c>
    </row>
    <row r="434" spans="1:25" x14ac:dyDescent="0.25">
      <c r="A434" s="78">
        <v>16</v>
      </c>
      <c r="B434" s="86">
        <v>5125.05</v>
      </c>
      <c r="C434" s="86">
        <v>5121.29</v>
      </c>
      <c r="D434" s="86">
        <v>5136.6899999999996</v>
      </c>
      <c r="E434" s="86">
        <v>5140.42</v>
      </c>
      <c r="F434" s="86">
        <v>5208.93</v>
      </c>
      <c r="G434" s="86">
        <v>5243.79</v>
      </c>
      <c r="H434" s="86">
        <v>5307.22</v>
      </c>
      <c r="I434" s="86">
        <v>5321.55</v>
      </c>
      <c r="J434" s="86">
        <v>5313.71</v>
      </c>
      <c r="K434" s="86">
        <v>5311.05</v>
      </c>
      <c r="L434" s="86">
        <v>5367.99</v>
      </c>
      <c r="M434" s="86">
        <v>5305.17</v>
      </c>
      <c r="N434" s="86">
        <v>5350.72</v>
      </c>
      <c r="O434" s="86">
        <v>5350.13</v>
      </c>
      <c r="P434" s="86">
        <v>5357.02</v>
      </c>
      <c r="Q434" s="86">
        <v>5351.06</v>
      </c>
      <c r="R434" s="86">
        <v>5367.13</v>
      </c>
      <c r="S434" s="86">
        <v>5377.11</v>
      </c>
      <c r="T434" s="86">
        <v>5342.46</v>
      </c>
      <c r="U434" s="86">
        <v>5237.8</v>
      </c>
      <c r="V434" s="86">
        <v>5251.46</v>
      </c>
      <c r="W434" s="86">
        <v>5231.3599999999997</v>
      </c>
      <c r="X434" s="86">
        <v>5204.62</v>
      </c>
      <c r="Y434" s="86">
        <v>5149.4799999999996</v>
      </c>
    </row>
    <row r="435" spans="1:25" x14ac:dyDescent="0.25">
      <c r="A435" s="78">
        <v>17</v>
      </c>
      <c r="B435" s="86">
        <v>5115.4799999999996</v>
      </c>
      <c r="C435" s="86">
        <v>5112.53</v>
      </c>
      <c r="D435" s="86">
        <v>5126.63</v>
      </c>
      <c r="E435" s="86">
        <v>5127.33</v>
      </c>
      <c r="F435" s="86">
        <v>5179.28</v>
      </c>
      <c r="G435" s="86">
        <v>5227.9799999999996</v>
      </c>
      <c r="H435" s="86">
        <v>5334.22</v>
      </c>
      <c r="I435" s="86">
        <v>5354.38</v>
      </c>
      <c r="J435" s="86">
        <v>5357.36</v>
      </c>
      <c r="K435" s="86">
        <v>5350.96</v>
      </c>
      <c r="L435" s="86">
        <v>5328.47</v>
      </c>
      <c r="M435" s="86">
        <v>5333.68</v>
      </c>
      <c r="N435" s="86">
        <v>5318.49</v>
      </c>
      <c r="O435" s="86">
        <v>5329.57</v>
      </c>
      <c r="P435" s="86">
        <v>5335.36</v>
      </c>
      <c r="Q435" s="86">
        <v>5328.08</v>
      </c>
      <c r="R435" s="86">
        <v>5335.96</v>
      </c>
      <c r="S435" s="86">
        <v>5340.82</v>
      </c>
      <c r="T435" s="86">
        <v>5301.21</v>
      </c>
      <c r="U435" s="86">
        <v>5248.76</v>
      </c>
      <c r="V435" s="86">
        <v>5254.09</v>
      </c>
      <c r="W435" s="86">
        <v>5192.76</v>
      </c>
      <c r="X435" s="86">
        <v>5129.57</v>
      </c>
      <c r="Y435" s="86">
        <v>5110.53</v>
      </c>
    </row>
    <row r="436" spans="1:25" x14ac:dyDescent="0.25">
      <c r="A436" s="78">
        <v>18</v>
      </c>
      <c r="B436" s="86">
        <v>5119.22</v>
      </c>
      <c r="C436" s="86">
        <v>5143.25</v>
      </c>
      <c r="D436" s="86">
        <v>5172.12</v>
      </c>
      <c r="E436" s="86">
        <v>5241.76</v>
      </c>
      <c r="F436" s="86">
        <v>5265.84</v>
      </c>
      <c r="G436" s="86">
        <v>5309.8</v>
      </c>
      <c r="H436" s="86">
        <v>5367.59</v>
      </c>
      <c r="I436" s="86">
        <v>5389.68</v>
      </c>
      <c r="J436" s="86">
        <v>5413.59</v>
      </c>
      <c r="K436" s="86">
        <v>5400.49</v>
      </c>
      <c r="L436" s="86">
        <v>5392.37</v>
      </c>
      <c r="M436" s="86">
        <v>5358.03</v>
      </c>
      <c r="N436" s="86">
        <v>5337.43</v>
      </c>
      <c r="O436" s="86">
        <v>5348.25</v>
      </c>
      <c r="P436" s="86">
        <v>5345.29</v>
      </c>
      <c r="Q436" s="86">
        <v>5331.76</v>
      </c>
      <c r="R436" s="86">
        <v>5343.73</v>
      </c>
      <c r="S436" s="86">
        <v>5354.14</v>
      </c>
      <c r="T436" s="86">
        <v>5377.97</v>
      </c>
      <c r="U436" s="86">
        <v>5391.05</v>
      </c>
      <c r="V436" s="86">
        <v>5309.99</v>
      </c>
      <c r="W436" s="86">
        <v>5308.92</v>
      </c>
      <c r="X436" s="86">
        <v>5312.13</v>
      </c>
      <c r="Y436" s="86">
        <v>5225.16</v>
      </c>
    </row>
    <row r="437" spans="1:25" x14ac:dyDescent="0.25">
      <c r="A437" s="78">
        <v>19</v>
      </c>
      <c r="B437" s="86">
        <v>5224.46</v>
      </c>
      <c r="C437" s="86">
        <v>5208.12</v>
      </c>
      <c r="D437" s="86">
        <v>5212.08</v>
      </c>
      <c r="E437" s="86">
        <v>5103.71</v>
      </c>
      <c r="F437" s="86">
        <v>5199.6099999999997</v>
      </c>
      <c r="G437" s="86">
        <v>5246.76</v>
      </c>
      <c r="H437" s="86">
        <v>5299.99</v>
      </c>
      <c r="I437" s="86">
        <v>5383.18</v>
      </c>
      <c r="J437" s="86">
        <v>5406.41</v>
      </c>
      <c r="K437" s="86">
        <v>5408.2</v>
      </c>
      <c r="L437" s="86">
        <v>5393.08</v>
      </c>
      <c r="M437" s="86">
        <v>5388.76</v>
      </c>
      <c r="N437" s="86">
        <v>5384.98</v>
      </c>
      <c r="O437" s="86">
        <v>5384.87</v>
      </c>
      <c r="P437" s="86">
        <v>5383.03</v>
      </c>
      <c r="Q437" s="86">
        <v>5366.37</v>
      </c>
      <c r="R437" s="86">
        <v>5372.02</v>
      </c>
      <c r="S437" s="86">
        <v>5380.16</v>
      </c>
      <c r="T437" s="86">
        <v>5350.68</v>
      </c>
      <c r="U437" s="86">
        <v>5374.25</v>
      </c>
      <c r="V437" s="86">
        <v>5305.01</v>
      </c>
      <c r="W437" s="86">
        <v>5290.36</v>
      </c>
      <c r="X437" s="86">
        <v>5236.25</v>
      </c>
      <c r="Y437" s="86">
        <v>5195.55</v>
      </c>
    </row>
    <row r="438" spans="1:25" x14ac:dyDescent="0.25">
      <c r="A438" s="78">
        <v>20</v>
      </c>
      <c r="B438" s="86">
        <v>5146.45</v>
      </c>
      <c r="C438" s="86">
        <v>5131.55</v>
      </c>
      <c r="D438" s="86">
        <v>5124.46</v>
      </c>
      <c r="E438" s="86">
        <v>5026.05</v>
      </c>
      <c r="F438" s="86">
        <v>5120.88</v>
      </c>
      <c r="G438" s="86">
        <v>5113.49</v>
      </c>
      <c r="H438" s="86">
        <v>5133.67</v>
      </c>
      <c r="I438" s="86">
        <v>5173.2299999999996</v>
      </c>
      <c r="J438" s="86">
        <v>5192.0600000000004</v>
      </c>
      <c r="K438" s="86">
        <v>5236.09</v>
      </c>
      <c r="L438" s="86">
        <v>5223.03</v>
      </c>
      <c r="M438" s="86">
        <v>5229.2700000000004</v>
      </c>
      <c r="N438" s="86">
        <v>5271.75</v>
      </c>
      <c r="O438" s="86">
        <v>5277.22</v>
      </c>
      <c r="P438" s="86">
        <v>5281.3</v>
      </c>
      <c r="Q438" s="86">
        <v>5265.66</v>
      </c>
      <c r="R438" s="86">
        <v>5282.2</v>
      </c>
      <c r="S438" s="86">
        <v>5297.37</v>
      </c>
      <c r="T438" s="86">
        <v>5320.79</v>
      </c>
      <c r="U438" s="86">
        <v>5342.94</v>
      </c>
      <c r="V438" s="86">
        <v>5264.76</v>
      </c>
      <c r="W438" s="86">
        <v>5230.57</v>
      </c>
      <c r="X438" s="86">
        <v>5183.62</v>
      </c>
      <c r="Y438" s="86">
        <v>5142.79</v>
      </c>
    </row>
    <row r="439" spans="1:25" x14ac:dyDescent="0.25">
      <c r="A439" s="78">
        <v>21</v>
      </c>
      <c r="B439" s="86">
        <v>4969.7</v>
      </c>
      <c r="C439" s="86">
        <v>4966.88</v>
      </c>
      <c r="D439" s="86">
        <v>4983.0600000000004</v>
      </c>
      <c r="E439" s="86">
        <v>5032.99</v>
      </c>
      <c r="F439" s="86">
        <v>4992.63</v>
      </c>
      <c r="G439" s="86">
        <v>5136.5600000000004</v>
      </c>
      <c r="H439" s="86">
        <v>5177.5200000000004</v>
      </c>
      <c r="I439" s="86">
        <v>5343.77</v>
      </c>
      <c r="J439" s="86">
        <v>5320.02</v>
      </c>
      <c r="K439" s="86">
        <v>5311.94</v>
      </c>
      <c r="L439" s="86">
        <v>5232.38</v>
      </c>
      <c r="M439" s="86">
        <v>5197.9399999999996</v>
      </c>
      <c r="N439" s="86">
        <v>5152.2299999999996</v>
      </c>
      <c r="O439" s="86">
        <v>5080.72</v>
      </c>
      <c r="P439" s="86">
        <v>5082.5200000000004</v>
      </c>
      <c r="Q439" s="86">
        <v>5072.24</v>
      </c>
      <c r="R439" s="86">
        <v>5088.55</v>
      </c>
      <c r="S439" s="86">
        <v>5287.21</v>
      </c>
      <c r="T439" s="86">
        <v>5320.37</v>
      </c>
      <c r="U439" s="86">
        <v>5177.41</v>
      </c>
      <c r="V439" s="86">
        <v>4982.63</v>
      </c>
      <c r="W439" s="86">
        <v>4926</v>
      </c>
      <c r="X439" s="86">
        <v>4818.01</v>
      </c>
      <c r="Y439" s="86">
        <v>4770.87</v>
      </c>
    </row>
    <row r="440" spans="1:25" x14ac:dyDescent="0.25">
      <c r="A440" s="78">
        <v>22</v>
      </c>
      <c r="B440" s="86">
        <v>4894.37</v>
      </c>
      <c r="C440" s="86">
        <v>4894.43</v>
      </c>
      <c r="D440" s="86">
        <v>4909.99</v>
      </c>
      <c r="E440" s="86">
        <v>4910.8900000000003</v>
      </c>
      <c r="F440" s="86">
        <v>4939.03</v>
      </c>
      <c r="G440" s="86">
        <v>4980.88</v>
      </c>
      <c r="H440" s="86">
        <v>5066.37</v>
      </c>
      <c r="I440" s="86">
        <v>5176.58</v>
      </c>
      <c r="J440" s="86">
        <v>5133.66</v>
      </c>
      <c r="K440" s="86">
        <v>5112.1400000000003</v>
      </c>
      <c r="L440" s="86">
        <v>5093.93</v>
      </c>
      <c r="M440" s="86">
        <v>5057.3599999999997</v>
      </c>
      <c r="N440" s="86">
        <v>5045.28</v>
      </c>
      <c r="O440" s="86">
        <v>5056.57</v>
      </c>
      <c r="P440" s="86">
        <v>5072.51</v>
      </c>
      <c r="Q440" s="86">
        <v>5043.6099999999997</v>
      </c>
      <c r="R440" s="86">
        <v>5159.97</v>
      </c>
      <c r="S440" s="86">
        <v>5273.54</v>
      </c>
      <c r="T440" s="86">
        <v>5317.74</v>
      </c>
      <c r="U440" s="86">
        <v>5241.21</v>
      </c>
      <c r="V440" s="86">
        <v>5147.1899999999996</v>
      </c>
      <c r="W440" s="86">
        <v>5072.34</v>
      </c>
      <c r="X440" s="86">
        <v>4884.13</v>
      </c>
      <c r="Y440" s="86">
        <v>4895.1400000000003</v>
      </c>
    </row>
    <row r="441" spans="1:25" x14ac:dyDescent="0.25">
      <c r="A441" s="78">
        <v>23</v>
      </c>
      <c r="B441" s="86">
        <v>4870.96</v>
      </c>
      <c r="C441" s="86">
        <v>4851.13</v>
      </c>
      <c r="D441" s="86">
        <v>4905.91</v>
      </c>
      <c r="E441" s="86">
        <v>4961.33</v>
      </c>
      <c r="F441" s="86">
        <v>4971.8</v>
      </c>
      <c r="G441" s="86">
        <v>5056.0200000000004</v>
      </c>
      <c r="H441" s="86">
        <v>5189.47</v>
      </c>
      <c r="I441" s="86">
        <v>5219.38</v>
      </c>
      <c r="J441" s="86">
        <v>5258.12</v>
      </c>
      <c r="K441" s="86">
        <v>5253.26</v>
      </c>
      <c r="L441" s="86">
        <v>5228.42</v>
      </c>
      <c r="M441" s="86">
        <v>5222.8100000000004</v>
      </c>
      <c r="N441" s="86">
        <v>5214.21</v>
      </c>
      <c r="O441" s="86">
        <v>5213.7</v>
      </c>
      <c r="P441" s="86">
        <v>5213.6099999999997</v>
      </c>
      <c r="Q441" s="86">
        <v>5202.0600000000004</v>
      </c>
      <c r="R441" s="86">
        <v>5249.64</v>
      </c>
      <c r="S441" s="86">
        <v>5456.44</v>
      </c>
      <c r="T441" s="86">
        <v>5416.92</v>
      </c>
      <c r="U441" s="86">
        <v>5293.22</v>
      </c>
      <c r="V441" s="86">
        <v>5173.6099999999997</v>
      </c>
      <c r="W441" s="86">
        <v>5135.33</v>
      </c>
      <c r="X441" s="86">
        <v>4969.2299999999996</v>
      </c>
      <c r="Y441" s="86">
        <v>4896.3599999999997</v>
      </c>
    </row>
    <row r="442" spans="1:25" x14ac:dyDescent="0.25">
      <c r="A442" s="78">
        <v>24</v>
      </c>
      <c r="B442" s="86">
        <v>4959.1899999999996</v>
      </c>
      <c r="C442" s="86">
        <v>4953.53</v>
      </c>
      <c r="D442" s="86">
        <v>4996.2</v>
      </c>
      <c r="E442" s="86">
        <v>5043.6899999999996</v>
      </c>
      <c r="F442" s="86">
        <v>5109.3999999999996</v>
      </c>
      <c r="G442" s="86">
        <v>5205.08</v>
      </c>
      <c r="H442" s="86">
        <v>5408.43</v>
      </c>
      <c r="I442" s="86">
        <v>5480.89</v>
      </c>
      <c r="J442" s="86">
        <v>5511.7</v>
      </c>
      <c r="K442" s="86">
        <v>5515.88</v>
      </c>
      <c r="L442" s="86">
        <v>5504.17</v>
      </c>
      <c r="M442" s="86">
        <v>5481.8</v>
      </c>
      <c r="N442" s="86">
        <v>5481.57</v>
      </c>
      <c r="O442" s="86">
        <v>5484.76</v>
      </c>
      <c r="P442" s="86">
        <v>5500.56</v>
      </c>
      <c r="Q442" s="86">
        <v>5480.7</v>
      </c>
      <c r="R442" s="86">
        <v>5494.39</v>
      </c>
      <c r="S442" s="86">
        <v>5550.39</v>
      </c>
      <c r="T442" s="86">
        <v>5520.87</v>
      </c>
      <c r="U442" s="86">
        <v>5479.86</v>
      </c>
      <c r="V442" s="86">
        <v>5319.45</v>
      </c>
      <c r="W442" s="86">
        <v>5195.46</v>
      </c>
      <c r="X442" s="86">
        <v>5098.26</v>
      </c>
      <c r="Y442" s="86">
        <v>5005.42</v>
      </c>
    </row>
    <row r="443" spans="1:25" x14ac:dyDescent="0.25">
      <c r="A443" s="78">
        <v>25</v>
      </c>
      <c r="B443" s="86">
        <v>5209.58</v>
      </c>
      <c r="C443" s="86">
        <v>5313.69</v>
      </c>
      <c r="D443" s="86">
        <v>5415.17</v>
      </c>
      <c r="E443" s="86">
        <v>5469.94</v>
      </c>
      <c r="F443" s="86">
        <v>5450.87</v>
      </c>
      <c r="G443" s="86">
        <v>5502.13</v>
      </c>
      <c r="H443" s="86">
        <v>5545.15</v>
      </c>
      <c r="I443" s="86">
        <v>5580.28</v>
      </c>
      <c r="J443" s="86">
        <v>5594.26</v>
      </c>
      <c r="K443" s="86">
        <v>5593.34</v>
      </c>
      <c r="L443" s="86">
        <v>5587.69</v>
      </c>
      <c r="M443" s="86">
        <v>5585.22</v>
      </c>
      <c r="N443" s="86">
        <v>5579.53</v>
      </c>
      <c r="O443" s="86">
        <v>5575.55</v>
      </c>
      <c r="P443" s="86">
        <v>5576.58</v>
      </c>
      <c r="Q443" s="86">
        <v>5557.96</v>
      </c>
      <c r="R443" s="86">
        <v>5566.74</v>
      </c>
      <c r="S443" s="86">
        <v>5650.39</v>
      </c>
      <c r="T443" s="86">
        <v>5617.31</v>
      </c>
      <c r="U443" s="86">
        <v>5580.14</v>
      </c>
      <c r="V443" s="86">
        <v>5528.79</v>
      </c>
      <c r="W443" s="86">
        <v>5486.04</v>
      </c>
      <c r="X443" s="86">
        <v>5452.1</v>
      </c>
      <c r="Y443" s="86">
        <v>5343.79</v>
      </c>
    </row>
    <row r="444" spans="1:25" x14ac:dyDescent="0.25">
      <c r="A444" s="78">
        <v>26</v>
      </c>
      <c r="B444" s="86">
        <v>5366.97</v>
      </c>
      <c r="C444" s="86">
        <v>5482.61</v>
      </c>
      <c r="D444" s="86">
        <v>5484.59</v>
      </c>
      <c r="E444" s="86">
        <v>5526.33</v>
      </c>
      <c r="F444" s="86">
        <v>5541.76</v>
      </c>
      <c r="G444" s="86">
        <v>5618.66</v>
      </c>
      <c r="H444" s="86">
        <v>5647.92</v>
      </c>
      <c r="I444" s="86">
        <v>5654.26</v>
      </c>
      <c r="J444" s="86">
        <v>5666.89</v>
      </c>
      <c r="K444" s="86">
        <v>5674.44</v>
      </c>
      <c r="L444" s="86">
        <v>5671.49</v>
      </c>
      <c r="M444" s="86">
        <v>5670.5</v>
      </c>
      <c r="N444" s="86">
        <v>5666.6</v>
      </c>
      <c r="O444" s="86">
        <v>5664.8</v>
      </c>
      <c r="P444" s="86">
        <v>5662.4</v>
      </c>
      <c r="Q444" s="86">
        <v>5644.82</v>
      </c>
      <c r="R444" s="86">
        <v>5643.13</v>
      </c>
      <c r="S444" s="86">
        <v>5737.05</v>
      </c>
      <c r="T444" s="86">
        <v>5704.19</v>
      </c>
      <c r="U444" s="86">
        <v>5679.97</v>
      </c>
      <c r="V444" s="86">
        <v>5647.62</v>
      </c>
      <c r="W444" s="86">
        <v>5603.71</v>
      </c>
      <c r="X444" s="86">
        <v>5527.44</v>
      </c>
      <c r="Y444" s="86">
        <v>5446.2</v>
      </c>
    </row>
    <row r="445" spans="1:25" x14ac:dyDescent="0.25">
      <c r="A445" s="78">
        <v>27</v>
      </c>
      <c r="B445" s="86">
        <v>5401.25</v>
      </c>
      <c r="C445" s="86">
        <v>5399.79</v>
      </c>
      <c r="D445" s="86">
        <v>5383.74</v>
      </c>
      <c r="E445" s="86">
        <v>5403.9</v>
      </c>
      <c r="F445" s="86">
        <v>5469.57</v>
      </c>
      <c r="G445" s="86">
        <v>5519.62</v>
      </c>
      <c r="H445" s="86">
        <v>5520.79</v>
      </c>
      <c r="I445" s="86">
        <v>5524.48</v>
      </c>
      <c r="J445" s="86">
        <v>5522.27</v>
      </c>
      <c r="K445" s="86">
        <v>5531.52</v>
      </c>
      <c r="L445" s="86">
        <v>5532.84</v>
      </c>
      <c r="M445" s="86">
        <v>5528.16</v>
      </c>
      <c r="N445" s="86">
        <v>5526.46</v>
      </c>
      <c r="O445" s="86">
        <v>5526.2</v>
      </c>
      <c r="P445" s="86">
        <v>5526.9</v>
      </c>
      <c r="Q445" s="86">
        <v>5498.9</v>
      </c>
      <c r="R445" s="86">
        <v>5507</v>
      </c>
      <c r="S445" s="86">
        <v>5600.3</v>
      </c>
      <c r="T445" s="86">
        <v>5568.76</v>
      </c>
      <c r="U445" s="86">
        <v>5574.82</v>
      </c>
      <c r="V445" s="86">
        <v>5521.23</v>
      </c>
      <c r="W445" s="86">
        <v>5495.84</v>
      </c>
      <c r="X445" s="86">
        <v>5387.31</v>
      </c>
      <c r="Y445" s="86">
        <v>5259.58</v>
      </c>
    </row>
    <row r="446" spans="1:25" x14ac:dyDescent="0.25">
      <c r="A446" s="78">
        <v>28</v>
      </c>
      <c r="B446" s="86">
        <v>4801.62</v>
      </c>
      <c r="C446" s="86">
        <v>4779.9799999999996</v>
      </c>
      <c r="D446" s="86">
        <v>4861.08</v>
      </c>
      <c r="E446" s="86">
        <v>5120.1499999999996</v>
      </c>
      <c r="F446" s="86">
        <v>5125.01</v>
      </c>
      <c r="G446" s="86">
        <v>5272.56</v>
      </c>
      <c r="H446" s="86">
        <v>5323.71</v>
      </c>
      <c r="I446" s="86">
        <v>5391.43</v>
      </c>
      <c r="J446" s="86">
        <v>5417.54</v>
      </c>
      <c r="K446" s="86">
        <v>5429.45</v>
      </c>
      <c r="L446" s="86">
        <v>5421.78</v>
      </c>
      <c r="M446" s="86">
        <v>5424.55</v>
      </c>
      <c r="N446" s="86">
        <v>5467.19</v>
      </c>
      <c r="O446" s="86">
        <v>5468.77</v>
      </c>
      <c r="P446" s="86">
        <v>5473.6</v>
      </c>
      <c r="Q446" s="86">
        <v>5402.15</v>
      </c>
      <c r="R446" s="86">
        <v>5402.84</v>
      </c>
      <c r="S446" s="86">
        <v>5414.34</v>
      </c>
      <c r="T446" s="86">
        <v>5418.39</v>
      </c>
      <c r="U446" s="86">
        <v>5400.06</v>
      </c>
      <c r="V446" s="86">
        <v>5363.96</v>
      </c>
      <c r="W446" s="86">
        <v>5303.99</v>
      </c>
      <c r="X446" s="86">
        <v>5117.32</v>
      </c>
      <c r="Y446" s="86">
        <v>5007.16</v>
      </c>
    </row>
    <row r="447" spans="1:25" x14ac:dyDescent="0.25">
      <c r="A447" s="78">
        <v>29</v>
      </c>
      <c r="B447" s="86">
        <v>4968.2</v>
      </c>
      <c r="C447" s="86">
        <v>4902.47</v>
      </c>
      <c r="D447" s="86">
        <v>5224.46</v>
      </c>
      <c r="E447" s="86">
        <v>5277.11</v>
      </c>
      <c r="F447" s="86">
        <v>5281.34</v>
      </c>
      <c r="G447" s="86">
        <v>5338.44</v>
      </c>
      <c r="H447" s="86">
        <v>5352.18</v>
      </c>
      <c r="I447" s="86">
        <v>5391.95</v>
      </c>
      <c r="J447" s="86">
        <v>5433.02</v>
      </c>
      <c r="K447" s="86">
        <v>5435.62</v>
      </c>
      <c r="L447" s="86">
        <v>5438.36</v>
      </c>
      <c r="M447" s="86">
        <v>5456.25</v>
      </c>
      <c r="N447" s="86">
        <v>5504.75</v>
      </c>
      <c r="O447" s="86">
        <v>5501.92</v>
      </c>
      <c r="P447" s="86">
        <v>5502.71</v>
      </c>
      <c r="Q447" s="86">
        <v>5416.98</v>
      </c>
      <c r="R447" s="86">
        <v>5416.52</v>
      </c>
      <c r="S447" s="86">
        <v>5413.55</v>
      </c>
      <c r="T447" s="86">
        <v>5425.07</v>
      </c>
      <c r="U447" s="86">
        <v>5409.16</v>
      </c>
      <c r="V447" s="86">
        <v>5394.96</v>
      </c>
      <c r="W447" s="86">
        <v>5343.48</v>
      </c>
      <c r="X447" s="86">
        <v>5271.18</v>
      </c>
      <c r="Y447" s="86">
        <v>5144.0600000000004</v>
      </c>
    </row>
    <row r="448" spans="1:25" x14ac:dyDescent="0.25">
      <c r="A448" s="78">
        <v>30</v>
      </c>
      <c r="B448" s="86">
        <v>5087.5200000000004</v>
      </c>
      <c r="C448" s="86">
        <v>5058.4399999999996</v>
      </c>
      <c r="D448" s="86">
        <v>5277.2</v>
      </c>
      <c r="E448" s="86">
        <v>5365.12</v>
      </c>
      <c r="F448" s="86">
        <v>5376.87</v>
      </c>
      <c r="G448" s="86">
        <v>5420.72</v>
      </c>
      <c r="H448" s="86">
        <v>5455.22</v>
      </c>
      <c r="I448" s="86">
        <v>5485.2</v>
      </c>
      <c r="J448" s="86">
        <v>5502.9</v>
      </c>
      <c r="K448" s="86">
        <v>5513.81</v>
      </c>
      <c r="L448" s="86">
        <v>5505.18</v>
      </c>
      <c r="M448" s="86">
        <v>5510.81</v>
      </c>
      <c r="N448" s="86">
        <v>5510.6</v>
      </c>
      <c r="O448" s="86">
        <v>5500.65</v>
      </c>
      <c r="P448" s="86">
        <v>5501.28</v>
      </c>
      <c r="Q448" s="86">
        <v>5482.51</v>
      </c>
      <c r="R448" s="86">
        <v>5479.2</v>
      </c>
      <c r="S448" s="86">
        <v>5466.86</v>
      </c>
      <c r="T448" s="86">
        <v>5450.53</v>
      </c>
      <c r="U448" s="86">
        <v>5481</v>
      </c>
      <c r="V448" s="86">
        <v>5473.32</v>
      </c>
      <c r="W448" s="86">
        <v>5426.37</v>
      </c>
      <c r="X448" s="86">
        <v>5355.23</v>
      </c>
      <c r="Y448" s="86">
        <v>5217.74</v>
      </c>
    </row>
    <row r="449" spans="1:26" s="43" customFormat="1" x14ac:dyDescent="0.25">
      <c r="A449" s="7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1"/>
    </row>
    <row r="451" spans="1:26" s="43" customFormat="1" ht="30" customHeight="1" x14ac:dyDescent="0.25">
      <c r="A451" s="25"/>
      <c r="B451" s="71" t="s">
        <v>95</v>
      </c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3"/>
      <c r="Z451" s="1"/>
    </row>
    <row r="452" spans="1:26" s="43" customFormat="1" ht="26.25" x14ac:dyDescent="0.25">
      <c r="A452" s="74" t="s">
        <v>69</v>
      </c>
      <c r="B452" s="26" t="s">
        <v>70</v>
      </c>
      <c r="C452" s="26" t="s">
        <v>71</v>
      </c>
      <c r="D452" s="26" t="s">
        <v>72</v>
      </c>
      <c r="E452" s="26" t="s">
        <v>73</v>
      </c>
      <c r="F452" s="26" t="s">
        <v>74</v>
      </c>
      <c r="G452" s="26" t="s">
        <v>75</v>
      </c>
      <c r="H452" s="26" t="s">
        <v>76</v>
      </c>
      <c r="I452" s="26" t="s">
        <v>77</v>
      </c>
      <c r="J452" s="26" t="s">
        <v>78</v>
      </c>
      <c r="K452" s="26" t="s">
        <v>79</v>
      </c>
      <c r="L452" s="26" t="s">
        <v>80</v>
      </c>
      <c r="M452" s="26" t="s">
        <v>81</v>
      </c>
      <c r="N452" s="26" t="s">
        <v>82</v>
      </c>
      <c r="O452" s="26" t="s">
        <v>83</v>
      </c>
      <c r="P452" s="26" t="s">
        <v>84</v>
      </c>
      <c r="Q452" s="26" t="s">
        <v>85</v>
      </c>
      <c r="R452" s="26" t="s">
        <v>86</v>
      </c>
      <c r="S452" s="26" t="s">
        <v>87</v>
      </c>
      <c r="T452" s="26" t="s">
        <v>88</v>
      </c>
      <c r="U452" s="26" t="s">
        <v>89</v>
      </c>
      <c r="V452" s="26" t="s">
        <v>90</v>
      </c>
      <c r="W452" s="26" t="s">
        <v>91</v>
      </c>
      <c r="X452" s="26" t="s">
        <v>92</v>
      </c>
      <c r="Y452" s="26" t="s">
        <v>93</v>
      </c>
      <c r="Z452" s="1"/>
    </row>
    <row r="453" spans="1:26" s="43" customFormat="1" x14ac:dyDescent="0.25">
      <c r="A453" s="78">
        <v>1</v>
      </c>
      <c r="B453" s="86">
        <v>6072.51</v>
      </c>
      <c r="C453" s="86">
        <v>6066.6</v>
      </c>
      <c r="D453" s="86">
        <v>6112.04</v>
      </c>
      <c r="E453" s="86">
        <v>6072.19</v>
      </c>
      <c r="F453" s="86">
        <v>6211.23</v>
      </c>
      <c r="G453" s="86">
        <v>6370.44</v>
      </c>
      <c r="H453" s="86">
        <v>6433.94</v>
      </c>
      <c r="I453" s="86">
        <v>6516.02</v>
      </c>
      <c r="J453" s="86">
        <v>6581.43</v>
      </c>
      <c r="K453" s="86">
        <v>6569.84</v>
      </c>
      <c r="L453" s="86">
        <v>6545.69</v>
      </c>
      <c r="M453" s="86">
        <v>6549.68</v>
      </c>
      <c r="N453" s="86">
        <v>6520.93</v>
      </c>
      <c r="O453" s="86">
        <v>6536.74</v>
      </c>
      <c r="P453" s="86">
        <v>6529.34</v>
      </c>
      <c r="Q453" s="86">
        <v>6568.35</v>
      </c>
      <c r="R453" s="86">
        <v>6614.87</v>
      </c>
      <c r="S453" s="86">
        <v>6622.53</v>
      </c>
      <c r="T453" s="86">
        <v>6529.58</v>
      </c>
      <c r="U453" s="86">
        <v>6513.75</v>
      </c>
      <c r="V453" s="86">
        <v>6512.8</v>
      </c>
      <c r="W453" s="86">
        <v>6448.28</v>
      </c>
      <c r="X453" s="86">
        <v>6380.13</v>
      </c>
      <c r="Y453" s="86">
        <v>6344.39</v>
      </c>
      <c r="Z453" s="1">
        <v>1</v>
      </c>
    </row>
    <row r="454" spans="1:26" s="43" customFormat="1" x14ac:dyDescent="0.25">
      <c r="A454" s="78">
        <v>2</v>
      </c>
      <c r="B454" s="86">
        <v>6123.06</v>
      </c>
      <c r="C454" s="86">
        <v>6225.32</v>
      </c>
      <c r="D454" s="86">
        <v>6394.84</v>
      </c>
      <c r="E454" s="86">
        <v>6377.11</v>
      </c>
      <c r="F454" s="86">
        <v>6432.06</v>
      </c>
      <c r="G454" s="86">
        <v>6469.48</v>
      </c>
      <c r="H454" s="86">
        <v>6482.65</v>
      </c>
      <c r="I454" s="86">
        <v>6511.71</v>
      </c>
      <c r="J454" s="86">
        <v>6536.89</v>
      </c>
      <c r="K454" s="86">
        <v>6519.56</v>
      </c>
      <c r="L454" s="86">
        <v>6507.12</v>
      </c>
      <c r="M454" s="86">
        <v>6489.86</v>
      </c>
      <c r="N454" s="86">
        <v>6483.33</v>
      </c>
      <c r="O454" s="86">
        <v>6491.2</v>
      </c>
      <c r="P454" s="86">
        <v>6481.86</v>
      </c>
      <c r="Q454" s="86">
        <v>6478.31</v>
      </c>
      <c r="R454" s="86">
        <v>6517.75</v>
      </c>
      <c r="S454" s="86">
        <v>6515.03</v>
      </c>
      <c r="T454" s="86">
        <v>6456.1</v>
      </c>
      <c r="U454" s="86">
        <v>6395.76</v>
      </c>
      <c r="V454" s="86">
        <v>6419.84</v>
      </c>
      <c r="W454" s="86">
        <v>6379.5</v>
      </c>
      <c r="X454" s="86">
        <v>6094.22</v>
      </c>
      <c r="Y454" s="86">
        <v>6062.78</v>
      </c>
      <c r="Z454" s="1"/>
    </row>
    <row r="455" spans="1:26" s="43" customFormat="1" x14ac:dyDescent="0.25">
      <c r="A455" s="78">
        <v>3</v>
      </c>
      <c r="B455" s="86">
        <v>6199.02</v>
      </c>
      <c r="C455" s="86">
        <v>6235.38</v>
      </c>
      <c r="D455" s="86">
        <v>6388.61</v>
      </c>
      <c r="E455" s="86">
        <v>6329.95</v>
      </c>
      <c r="F455" s="86">
        <v>6455.65</v>
      </c>
      <c r="G455" s="86">
        <v>6465.6</v>
      </c>
      <c r="H455" s="86">
        <v>6496.29</v>
      </c>
      <c r="I455" s="86">
        <v>6572.73</v>
      </c>
      <c r="J455" s="86">
        <v>6595.1</v>
      </c>
      <c r="K455" s="86">
        <v>6598.93</v>
      </c>
      <c r="L455" s="86">
        <v>6576.57</v>
      </c>
      <c r="M455" s="86">
        <v>6571.28</v>
      </c>
      <c r="N455" s="86">
        <v>6565.48</v>
      </c>
      <c r="O455" s="86">
        <v>6591.94</v>
      </c>
      <c r="P455" s="86">
        <v>6606.97</v>
      </c>
      <c r="Q455" s="86">
        <v>6596.72</v>
      </c>
      <c r="R455" s="86">
        <v>6611.81</v>
      </c>
      <c r="S455" s="86">
        <v>6604.87</v>
      </c>
      <c r="T455" s="86">
        <v>6544.45</v>
      </c>
      <c r="U455" s="86">
        <v>6517.31</v>
      </c>
      <c r="V455" s="86">
        <v>6526.48</v>
      </c>
      <c r="W455" s="86">
        <v>6461.13</v>
      </c>
      <c r="X455" s="86">
        <v>6429.79</v>
      </c>
      <c r="Y455" s="86">
        <v>6337.88</v>
      </c>
      <c r="Z455" s="1"/>
    </row>
    <row r="456" spans="1:26" s="43" customFormat="1" x14ac:dyDescent="0.25">
      <c r="A456" s="78">
        <v>4</v>
      </c>
      <c r="B456" s="86">
        <v>6218.37</v>
      </c>
      <c r="C456" s="86">
        <v>6128.5</v>
      </c>
      <c r="D456" s="86">
        <v>6216.14</v>
      </c>
      <c r="E456" s="86">
        <v>6179.98</v>
      </c>
      <c r="F456" s="86">
        <v>6293.78</v>
      </c>
      <c r="G456" s="86">
        <v>6382.62</v>
      </c>
      <c r="H456" s="86">
        <v>6438.92</v>
      </c>
      <c r="I456" s="86">
        <v>6541.42</v>
      </c>
      <c r="J456" s="86">
        <v>6539.01</v>
      </c>
      <c r="K456" s="86">
        <v>6540.06</v>
      </c>
      <c r="L456" s="86">
        <v>6524.96</v>
      </c>
      <c r="M456" s="86">
        <v>6521.32</v>
      </c>
      <c r="N456" s="86">
        <v>6508.54</v>
      </c>
      <c r="O456" s="86">
        <v>6515.58</v>
      </c>
      <c r="P456" s="86">
        <v>6526.48</v>
      </c>
      <c r="Q456" s="86">
        <v>6522.84</v>
      </c>
      <c r="R456" s="86">
        <v>6522.98</v>
      </c>
      <c r="S456" s="86">
        <v>6528.72</v>
      </c>
      <c r="T456" s="86">
        <v>6495.8</v>
      </c>
      <c r="U456" s="86">
        <v>6464.05</v>
      </c>
      <c r="V456" s="86">
        <v>6482.61</v>
      </c>
      <c r="W456" s="86">
        <v>6448.82</v>
      </c>
      <c r="X456" s="86">
        <v>6393.02</v>
      </c>
      <c r="Y456" s="86">
        <v>6257.21</v>
      </c>
      <c r="Z456" s="1"/>
    </row>
    <row r="457" spans="1:26" s="43" customFormat="1" x14ac:dyDescent="0.25">
      <c r="A457" s="78">
        <v>5</v>
      </c>
      <c r="B457" s="86">
        <v>6360.73</v>
      </c>
      <c r="C457" s="86">
        <v>6351.65</v>
      </c>
      <c r="D457" s="86">
        <v>6354.46</v>
      </c>
      <c r="E457" s="86">
        <v>6305.23</v>
      </c>
      <c r="F457" s="86">
        <v>6381.74</v>
      </c>
      <c r="G457" s="86">
        <v>6417.68</v>
      </c>
      <c r="H457" s="86">
        <v>6465.99</v>
      </c>
      <c r="I457" s="86">
        <v>6536.36</v>
      </c>
      <c r="J457" s="86">
        <v>6591.72</v>
      </c>
      <c r="K457" s="86">
        <v>6605.87</v>
      </c>
      <c r="L457" s="86">
        <v>6614.23</v>
      </c>
      <c r="M457" s="86">
        <v>6614.04</v>
      </c>
      <c r="N457" s="86">
        <v>6590.72</v>
      </c>
      <c r="O457" s="86">
        <v>6587.79</v>
      </c>
      <c r="P457" s="86">
        <v>6597.08</v>
      </c>
      <c r="Q457" s="86">
        <v>6577.06</v>
      </c>
      <c r="R457" s="86">
        <v>6574.68</v>
      </c>
      <c r="S457" s="86">
        <v>6574.17</v>
      </c>
      <c r="T457" s="86">
        <v>6544.8</v>
      </c>
      <c r="U457" s="86">
        <v>6498.64</v>
      </c>
      <c r="V457" s="86">
        <v>6510.99</v>
      </c>
      <c r="W457" s="86">
        <v>6459.41</v>
      </c>
      <c r="X457" s="86">
        <v>6369.62</v>
      </c>
      <c r="Y457" s="86">
        <v>6351.73</v>
      </c>
      <c r="Z457" s="1"/>
    </row>
    <row r="458" spans="1:26" s="43" customFormat="1" x14ac:dyDescent="0.25">
      <c r="A458" s="78">
        <v>6</v>
      </c>
      <c r="B458" s="86">
        <v>6417.01</v>
      </c>
      <c r="C458" s="86">
        <v>6408.13</v>
      </c>
      <c r="D458" s="86">
        <v>6432.38</v>
      </c>
      <c r="E458" s="86">
        <v>6441.78</v>
      </c>
      <c r="F458" s="86">
        <v>6461.89</v>
      </c>
      <c r="G458" s="86">
        <v>6430.97</v>
      </c>
      <c r="H458" s="86">
        <v>6502.15</v>
      </c>
      <c r="I458" s="86">
        <v>6508.82</v>
      </c>
      <c r="J458" s="86">
        <v>6561.78</v>
      </c>
      <c r="K458" s="86">
        <v>6597.25</v>
      </c>
      <c r="L458" s="86">
        <v>6589.75</v>
      </c>
      <c r="M458" s="86">
        <v>6586.65</v>
      </c>
      <c r="N458" s="86">
        <v>6575.45</v>
      </c>
      <c r="O458" s="86">
        <v>6582.84</v>
      </c>
      <c r="P458" s="86">
        <v>6575.61</v>
      </c>
      <c r="Q458" s="86">
        <v>6605.43</v>
      </c>
      <c r="R458" s="86">
        <v>6636.05</v>
      </c>
      <c r="S458" s="86">
        <v>6638.08</v>
      </c>
      <c r="T458" s="86">
        <v>6674.57</v>
      </c>
      <c r="U458" s="86">
        <v>6702.86</v>
      </c>
      <c r="V458" s="86">
        <v>6632.33</v>
      </c>
      <c r="W458" s="86">
        <v>6569.68</v>
      </c>
      <c r="X458" s="86">
        <v>6464.06</v>
      </c>
      <c r="Y458" s="86">
        <v>6417.45</v>
      </c>
      <c r="Z458" s="1"/>
    </row>
    <row r="459" spans="1:26" s="43" customFormat="1" x14ac:dyDescent="0.25">
      <c r="A459" s="78">
        <v>7</v>
      </c>
      <c r="B459" s="86">
        <v>6305.5</v>
      </c>
      <c r="C459" s="86">
        <v>6292.88</v>
      </c>
      <c r="D459" s="86">
        <v>6295.54</v>
      </c>
      <c r="E459" s="86">
        <v>6302.15</v>
      </c>
      <c r="F459" s="86">
        <v>6333.36</v>
      </c>
      <c r="G459" s="86">
        <v>6359.49</v>
      </c>
      <c r="H459" s="86">
        <v>6364.56</v>
      </c>
      <c r="I459" s="86">
        <v>6453.88</v>
      </c>
      <c r="J459" s="86">
        <v>6443.72</v>
      </c>
      <c r="K459" s="86">
        <v>6430.3</v>
      </c>
      <c r="L459" s="86">
        <v>6358.97</v>
      </c>
      <c r="M459" s="86">
        <v>6358.77</v>
      </c>
      <c r="N459" s="86">
        <v>6358.38</v>
      </c>
      <c r="O459" s="86">
        <v>6356.71</v>
      </c>
      <c r="P459" s="86">
        <v>6354.35</v>
      </c>
      <c r="Q459" s="86">
        <v>6398.48</v>
      </c>
      <c r="R459" s="86">
        <v>6479.68</v>
      </c>
      <c r="S459" s="86">
        <v>6497.25</v>
      </c>
      <c r="T459" s="86">
        <v>6515.53</v>
      </c>
      <c r="U459" s="86">
        <v>6433.75</v>
      </c>
      <c r="V459" s="86">
        <v>6378.21</v>
      </c>
      <c r="W459" s="86">
        <v>6328.75</v>
      </c>
      <c r="X459" s="86">
        <v>6217.33</v>
      </c>
      <c r="Y459" s="86">
        <v>6103.3</v>
      </c>
      <c r="Z459" s="1"/>
    </row>
    <row r="460" spans="1:26" s="43" customFormat="1" x14ac:dyDescent="0.25">
      <c r="A460" s="78">
        <v>8</v>
      </c>
      <c r="B460" s="86">
        <v>6101.19</v>
      </c>
      <c r="C460" s="86">
        <v>6102.56</v>
      </c>
      <c r="D460" s="86">
        <v>6168.46</v>
      </c>
      <c r="E460" s="86">
        <v>6242.86</v>
      </c>
      <c r="F460" s="86">
        <v>6319.43</v>
      </c>
      <c r="G460" s="86">
        <v>6342.02</v>
      </c>
      <c r="H460" s="86">
        <v>6368.79</v>
      </c>
      <c r="I460" s="86">
        <v>6413.21</v>
      </c>
      <c r="J460" s="86">
        <v>6416.96</v>
      </c>
      <c r="K460" s="86">
        <v>6414.11</v>
      </c>
      <c r="L460" s="86">
        <v>6405.34</v>
      </c>
      <c r="M460" s="86">
        <v>6405.69</v>
      </c>
      <c r="N460" s="86">
        <v>6412</v>
      </c>
      <c r="O460" s="86">
        <v>6419.63</v>
      </c>
      <c r="P460" s="86">
        <v>6422.12</v>
      </c>
      <c r="Q460" s="86">
        <v>6431.1</v>
      </c>
      <c r="R460" s="86">
        <v>6448.23</v>
      </c>
      <c r="S460" s="86">
        <v>6453.98</v>
      </c>
      <c r="T460" s="86">
        <v>6476.33</v>
      </c>
      <c r="U460" s="86">
        <v>6425.64</v>
      </c>
      <c r="V460" s="86">
        <v>6345.61</v>
      </c>
      <c r="W460" s="86">
        <v>6310.57</v>
      </c>
      <c r="X460" s="86">
        <v>6226.57</v>
      </c>
      <c r="Y460" s="86">
        <v>6149.14</v>
      </c>
      <c r="Z460" s="1"/>
    </row>
    <row r="461" spans="1:26" s="43" customFormat="1" x14ac:dyDescent="0.25">
      <c r="A461" s="78">
        <v>9</v>
      </c>
      <c r="B461" s="86">
        <v>6157.8</v>
      </c>
      <c r="C461" s="86">
        <v>6119.33</v>
      </c>
      <c r="D461" s="86">
        <v>6312.89</v>
      </c>
      <c r="E461" s="86">
        <v>6420.48</v>
      </c>
      <c r="F461" s="86">
        <v>6535.08</v>
      </c>
      <c r="G461" s="86">
        <v>6548.81</v>
      </c>
      <c r="H461" s="86">
        <v>6565.81</v>
      </c>
      <c r="I461" s="86">
        <v>6578.28</v>
      </c>
      <c r="J461" s="86">
        <v>6581.32</v>
      </c>
      <c r="K461" s="86">
        <v>6579.05</v>
      </c>
      <c r="L461" s="86">
        <v>6564.71</v>
      </c>
      <c r="M461" s="86">
        <v>6560.97</v>
      </c>
      <c r="N461" s="86">
        <v>6567.48</v>
      </c>
      <c r="O461" s="86">
        <v>6568.12</v>
      </c>
      <c r="P461" s="86">
        <v>6568.74</v>
      </c>
      <c r="Q461" s="86">
        <v>6582.09</v>
      </c>
      <c r="R461" s="86">
        <v>6634.79</v>
      </c>
      <c r="S461" s="86">
        <v>6637.64</v>
      </c>
      <c r="T461" s="86">
        <v>6647.51</v>
      </c>
      <c r="U461" s="86">
        <v>6588.71</v>
      </c>
      <c r="V461" s="86">
        <v>6506.29</v>
      </c>
      <c r="W461" s="86">
        <v>6450.33</v>
      </c>
      <c r="X461" s="86">
        <v>6340.09</v>
      </c>
      <c r="Y461" s="86">
        <v>6301.1</v>
      </c>
      <c r="Z461" s="1"/>
    </row>
    <row r="462" spans="1:26" s="43" customFormat="1" x14ac:dyDescent="0.25">
      <c r="A462" s="78">
        <v>10</v>
      </c>
      <c r="B462" s="86">
        <v>6296.7</v>
      </c>
      <c r="C462" s="86">
        <v>6294.45</v>
      </c>
      <c r="D462" s="86">
        <v>6388.59</v>
      </c>
      <c r="E462" s="86">
        <v>6364.71</v>
      </c>
      <c r="F462" s="86">
        <v>6406.68</v>
      </c>
      <c r="G462" s="86">
        <v>6441.73</v>
      </c>
      <c r="H462" s="86">
        <v>6480.79</v>
      </c>
      <c r="I462" s="86">
        <v>6513.94</v>
      </c>
      <c r="J462" s="86">
        <v>6513.17</v>
      </c>
      <c r="K462" s="86">
        <v>6510.94</v>
      </c>
      <c r="L462" s="86">
        <v>6504.98</v>
      </c>
      <c r="M462" s="86">
        <v>6494.44</v>
      </c>
      <c r="N462" s="86">
        <v>6486.19</v>
      </c>
      <c r="O462" s="86">
        <v>6456.21</v>
      </c>
      <c r="P462" s="86">
        <v>6475.75</v>
      </c>
      <c r="Q462" s="86">
        <v>6476.12</v>
      </c>
      <c r="R462" s="86">
        <v>6549.59</v>
      </c>
      <c r="S462" s="86">
        <v>6545.67</v>
      </c>
      <c r="T462" s="86">
        <v>6558.41</v>
      </c>
      <c r="U462" s="86">
        <v>6493.64</v>
      </c>
      <c r="V462" s="86">
        <v>6445.41</v>
      </c>
      <c r="W462" s="86">
        <v>6403.41</v>
      </c>
      <c r="X462" s="86">
        <v>6340.23</v>
      </c>
      <c r="Y462" s="86">
        <v>6296.19</v>
      </c>
      <c r="Z462" s="1"/>
    </row>
    <row r="463" spans="1:26" s="43" customFormat="1" x14ac:dyDescent="0.25">
      <c r="A463" s="78">
        <v>11</v>
      </c>
      <c r="B463" s="86">
        <v>6160.79</v>
      </c>
      <c r="C463" s="86">
        <v>6163.03</v>
      </c>
      <c r="D463" s="86">
        <v>6190.43</v>
      </c>
      <c r="E463" s="86">
        <v>6166.23</v>
      </c>
      <c r="F463" s="86">
        <v>6215.61</v>
      </c>
      <c r="G463" s="86">
        <v>6318.17</v>
      </c>
      <c r="H463" s="86">
        <v>6342.16</v>
      </c>
      <c r="I463" s="86">
        <v>6367.64</v>
      </c>
      <c r="J463" s="86">
        <v>6369.75</v>
      </c>
      <c r="K463" s="86">
        <v>6370.43</v>
      </c>
      <c r="L463" s="86">
        <v>6369.58</v>
      </c>
      <c r="M463" s="86">
        <v>6374.86</v>
      </c>
      <c r="N463" s="86">
        <v>6374.58</v>
      </c>
      <c r="O463" s="86">
        <v>6347.35</v>
      </c>
      <c r="P463" s="86">
        <v>6345.27</v>
      </c>
      <c r="Q463" s="86">
        <v>6348.16</v>
      </c>
      <c r="R463" s="86">
        <v>6354</v>
      </c>
      <c r="S463" s="86">
        <v>6352.39</v>
      </c>
      <c r="T463" s="86">
        <v>6343.17</v>
      </c>
      <c r="U463" s="86">
        <v>6243.95</v>
      </c>
      <c r="V463" s="86">
        <v>6329.4</v>
      </c>
      <c r="W463" s="86">
        <v>6275.78</v>
      </c>
      <c r="X463" s="86">
        <v>6178.38</v>
      </c>
      <c r="Y463" s="86">
        <v>6171.03</v>
      </c>
      <c r="Z463" s="1"/>
    </row>
    <row r="464" spans="1:26" s="43" customFormat="1" x14ac:dyDescent="0.25">
      <c r="A464" s="78">
        <v>12</v>
      </c>
      <c r="B464" s="86">
        <v>6134.14</v>
      </c>
      <c r="C464" s="86">
        <v>6132.51</v>
      </c>
      <c r="D464" s="86">
        <v>6164.86</v>
      </c>
      <c r="E464" s="86">
        <v>6145.09</v>
      </c>
      <c r="F464" s="86">
        <v>6180.82</v>
      </c>
      <c r="G464" s="86">
        <v>6193.39</v>
      </c>
      <c r="H464" s="86">
        <v>6284.28</v>
      </c>
      <c r="I464" s="86">
        <v>6335.91</v>
      </c>
      <c r="J464" s="86">
        <v>6361.81</v>
      </c>
      <c r="K464" s="86">
        <v>6357.22</v>
      </c>
      <c r="L464" s="86">
        <v>6354.45</v>
      </c>
      <c r="M464" s="86">
        <v>6335.59</v>
      </c>
      <c r="N464" s="86">
        <v>6355.07</v>
      </c>
      <c r="O464" s="86">
        <v>6354.21</v>
      </c>
      <c r="P464" s="86">
        <v>6333.95</v>
      </c>
      <c r="Q464" s="86">
        <v>6358.55</v>
      </c>
      <c r="R464" s="86">
        <v>6420.9</v>
      </c>
      <c r="S464" s="86">
        <v>6437.35</v>
      </c>
      <c r="T464" s="86">
        <v>6360.57</v>
      </c>
      <c r="U464" s="86">
        <v>6332.69</v>
      </c>
      <c r="V464" s="86">
        <v>6348.47</v>
      </c>
      <c r="W464" s="86">
        <v>6288.9</v>
      </c>
      <c r="X464" s="86">
        <v>6259.67</v>
      </c>
      <c r="Y464" s="86">
        <v>6190.94</v>
      </c>
      <c r="Z464" s="1"/>
    </row>
    <row r="465" spans="1:25" x14ac:dyDescent="0.25">
      <c r="A465" s="78">
        <v>13</v>
      </c>
      <c r="B465" s="86">
        <v>6193.4</v>
      </c>
      <c r="C465" s="86">
        <v>6177.65</v>
      </c>
      <c r="D465" s="86">
        <v>6178</v>
      </c>
      <c r="E465" s="86">
        <v>6165.72</v>
      </c>
      <c r="F465" s="86">
        <v>6195.09</v>
      </c>
      <c r="G465" s="86">
        <v>6251.59</v>
      </c>
      <c r="H465" s="86">
        <v>6272.57</v>
      </c>
      <c r="I465" s="86">
        <v>6320.23</v>
      </c>
      <c r="J465" s="86">
        <v>6346.9</v>
      </c>
      <c r="K465" s="86">
        <v>6348.83</v>
      </c>
      <c r="L465" s="86">
        <v>6348.57</v>
      </c>
      <c r="M465" s="86">
        <v>6348.52</v>
      </c>
      <c r="N465" s="86">
        <v>6347.05</v>
      </c>
      <c r="O465" s="86">
        <v>6346.08</v>
      </c>
      <c r="P465" s="86">
        <v>6346.69</v>
      </c>
      <c r="Q465" s="86">
        <v>6353.7</v>
      </c>
      <c r="R465" s="86">
        <v>6399.9</v>
      </c>
      <c r="S465" s="86">
        <v>6423.34</v>
      </c>
      <c r="T465" s="86">
        <v>6409.83</v>
      </c>
      <c r="U465" s="86">
        <v>6342.25</v>
      </c>
      <c r="V465" s="86">
        <v>6333.84</v>
      </c>
      <c r="W465" s="86">
        <v>6294.44</v>
      </c>
      <c r="X465" s="86">
        <v>6230.15</v>
      </c>
      <c r="Y465" s="86">
        <v>6184.42</v>
      </c>
    </row>
    <row r="466" spans="1:25" x14ac:dyDescent="0.25">
      <c r="A466" s="78">
        <v>14</v>
      </c>
      <c r="B466" s="86">
        <v>6163.91</v>
      </c>
      <c r="C466" s="86">
        <v>6162.96</v>
      </c>
      <c r="D466" s="86">
        <v>6167.48</v>
      </c>
      <c r="E466" s="86">
        <v>6185.68</v>
      </c>
      <c r="F466" s="86">
        <v>6238.58</v>
      </c>
      <c r="G466" s="86">
        <v>6322.17</v>
      </c>
      <c r="H466" s="86">
        <v>6403.8</v>
      </c>
      <c r="I466" s="86">
        <v>6406.28</v>
      </c>
      <c r="J466" s="86">
        <v>6406.13</v>
      </c>
      <c r="K466" s="86">
        <v>6406.14</v>
      </c>
      <c r="L466" s="86">
        <v>6406.5</v>
      </c>
      <c r="M466" s="86">
        <v>6406.17</v>
      </c>
      <c r="N466" s="86">
        <v>6400.51</v>
      </c>
      <c r="O466" s="86">
        <v>6397.02</v>
      </c>
      <c r="P466" s="86">
        <v>6398.55</v>
      </c>
      <c r="Q466" s="86">
        <v>6395.18</v>
      </c>
      <c r="R466" s="86">
        <v>6407.76</v>
      </c>
      <c r="S466" s="86">
        <v>6410.54</v>
      </c>
      <c r="T466" s="86">
        <v>6355.81</v>
      </c>
      <c r="U466" s="86">
        <v>6280.88</v>
      </c>
      <c r="V466" s="86">
        <v>6299.29</v>
      </c>
      <c r="W466" s="86">
        <v>6268.81</v>
      </c>
      <c r="X466" s="86">
        <v>6181.73</v>
      </c>
      <c r="Y466" s="86">
        <v>6126.84</v>
      </c>
    </row>
    <row r="467" spans="1:25" x14ac:dyDescent="0.25">
      <c r="A467" s="78">
        <v>15</v>
      </c>
      <c r="B467" s="86">
        <v>6132.53</v>
      </c>
      <c r="C467" s="86">
        <v>6104.62</v>
      </c>
      <c r="D467" s="86">
        <v>6128.53</v>
      </c>
      <c r="E467" s="86">
        <v>6123.27</v>
      </c>
      <c r="F467" s="86">
        <v>6248.69</v>
      </c>
      <c r="G467" s="86">
        <v>6310.45</v>
      </c>
      <c r="H467" s="86">
        <v>6350.45</v>
      </c>
      <c r="I467" s="86">
        <v>6380.32</v>
      </c>
      <c r="J467" s="86">
        <v>6394.95</v>
      </c>
      <c r="K467" s="86">
        <v>6393.59</v>
      </c>
      <c r="L467" s="86">
        <v>6390.46</v>
      </c>
      <c r="M467" s="86">
        <v>6403.22</v>
      </c>
      <c r="N467" s="86">
        <v>6423.27</v>
      </c>
      <c r="O467" s="86">
        <v>6433.13</v>
      </c>
      <c r="P467" s="86">
        <v>6438.32</v>
      </c>
      <c r="Q467" s="86">
        <v>6434.11</v>
      </c>
      <c r="R467" s="86">
        <v>6454.22</v>
      </c>
      <c r="S467" s="86">
        <v>6461.19</v>
      </c>
      <c r="T467" s="86">
        <v>6425.5</v>
      </c>
      <c r="U467" s="86">
        <v>6360.55</v>
      </c>
      <c r="V467" s="86">
        <v>6361.16</v>
      </c>
      <c r="W467" s="86">
        <v>6328.3</v>
      </c>
      <c r="X467" s="86">
        <v>6291.75</v>
      </c>
      <c r="Y467" s="86">
        <v>6153.64</v>
      </c>
    </row>
    <row r="468" spans="1:25" x14ac:dyDescent="0.25">
      <c r="A468" s="78">
        <v>16</v>
      </c>
      <c r="B468" s="86">
        <v>6263.95</v>
      </c>
      <c r="C468" s="86">
        <v>6260.19</v>
      </c>
      <c r="D468" s="86">
        <v>6275.59</v>
      </c>
      <c r="E468" s="86">
        <v>6279.32</v>
      </c>
      <c r="F468" s="86">
        <v>6347.83</v>
      </c>
      <c r="G468" s="86">
        <v>6382.69</v>
      </c>
      <c r="H468" s="86">
        <v>6446.12</v>
      </c>
      <c r="I468" s="86">
        <v>6460.45</v>
      </c>
      <c r="J468" s="86">
        <v>6452.61</v>
      </c>
      <c r="K468" s="86">
        <v>6449.95</v>
      </c>
      <c r="L468" s="86">
        <v>6506.89</v>
      </c>
      <c r="M468" s="86">
        <v>6444.07</v>
      </c>
      <c r="N468" s="86">
        <v>6489.62</v>
      </c>
      <c r="O468" s="86">
        <v>6489.03</v>
      </c>
      <c r="P468" s="86">
        <v>6495.92</v>
      </c>
      <c r="Q468" s="86">
        <v>6489.96</v>
      </c>
      <c r="R468" s="86">
        <v>6506.03</v>
      </c>
      <c r="S468" s="86">
        <v>6516.01</v>
      </c>
      <c r="T468" s="86">
        <v>6481.36</v>
      </c>
      <c r="U468" s="86">
        <v>6376.7</v>
      </c>
      <c r="V468" s="86">
        <v>6390.36</v>
      </c>
      <c r="W468" s="86">
        <v>6370.26</v>
      </c>
      <c r="X468" s="86">
        <v>6343.52</v>
      </c>
      <c r="Y468" s="86">
        <v>6288.38</v>
      </c>
    </row>
    <row r="469" spans="1:25" x14ac:dyDescent="0.25">
      <c r="A469" s="78">
        <v>17</v>
      </c>
      <c r="B469" s="86">
        <v>6254.38</v>
      </c>
      <c r="C469" s="86">
        <v>6251.43</v>
      </c>
      <c r="D469" s="86">
        <v>6265.53</v>
      </c>
      <c r="E469" s="86">
        <v>6266.23</v>
      </c>
      <c r="F469" s="86">
        <v>6318.18</v>
      </c>
      <c r="G469" s="86">
        <v>6366.88</v>
      </c>
      <c r="H469" s="86">
        <v>6473.12</v>
      </c>
      <c r="I469" s="86">
        <v>6493.28</v>
      </c>
      <c r="J469" s="86">
        <v>6496.26</v>
      </c>
      <c r="K469" s="86">
        <v>6489.86</v>
      </c>
      <c r="L469" s="86">
        <v>6467.37</v>
      </c>
      <c r="M469" s="86">
        <v>6472.58</v>
      </c>
      <c r="N469" s="86">
        <v>6457.39</v>
      </c>
      <c r="O469" s="86">
        <v>6468.47</v>
      </c>
      <c r="P469" s="86">
        <v>6474.26</v>
      </c>
      <c r="Q469" s="86">
        <v>6466.98</v>
      </c>
      <c r="R469" s="86">
        <v>6474.86</v>
      </c>
      <c r="S469" s="86">
        <v>6479.72</v>
      </c>
      <c r="T469" s="86">
        <v>6440.11</v>
      </c>
      <c r="U469" s="86">
        <v>6387.66</v>
      </c>
      <c r="V469" s="86">
        <v>6392.99</v>
      </c>
      <c r="W469" s="86">
        <v>6331.66</v>
      </c>
      <c r="X469" s="86">
        <v>6268.47</v>
      </c>
      <c r="Y469" s="86">
        <v>6249.43</v>
      </c>
    </row>
    <row r="470" spans="1:25" x14ac:dyDescent="0.25">
      <c r="A470" s="78">
        <v>18</v>
      </c>
      <c r="B470" s="86">
        <v>6258.12</v>
      </c>
      <c r="C470" s="86">
        <v>6282.15</v>
      </c>
      <c r="D470" s="86">
        <v>6311.02</v>
      </c>
      <c r="E470" s="86">
        <v>6380.66</v>
      </c>
      <c r="F470" s="86">
        <v>6404.74</v>
      </c>
      <c r="G470" s="86">
        <v>6448.7</v>
      </c>
      <c r="H470" s="86">
        <v>6506.49</v>
      </c>
      <c r="I470" s="86">
        <v>6528.58</v>
      </c>
      <c r="J470" s="86">
        <v>6552.49</v>
      </c>
      <c r="K470" s="86">
        <v>6539.39</v>
      </c>
      <c r="L470" s="86">
        <v>6531.27</v>
      </c>
      <c r="M470" s="86">
        <v>6496.93</v>
      </c>
      <c r="N470" s="86">
        <v>6476.33</v>
      </c>
      <c r="O470" s="86">
        <v>6487.15</v>
      </c>
      <c r="P470" s="86">
        <v>6484.19</v>
      </c>
      <c r="Q470" s="86">
        <v>6470.66</v>
      </c>
      <c r="R470" s="86">
        <v>6482.63</v>
      </c>
      <c r="S470" s="86">
        <v>6493.04</v>
      </c>
      <c r="T470" s="86">
        <v>6516.87</v>
      </c>
      <c r="U470" s="86">
        <v>6529.95</v>
      </c>
      <c r="V470" s="86">
        <v>6448.89</v>
      </c>
      <c r="W470" s="86">
        <v>6447.82</v>
      </c>
      <c r="X470" s="86">
        <v>6451.03</v>
      </c>
      <c r="Y470" s="86">
        <v>6364.06</v>
      </c>
    </row>
    <row r="471" spans="1:25" x14ac:dyDescent="0.25">
      <c r="A471" s="78">
        <v>19</v>
      </c>
      <c r="B471" s="86">
        <v>6363.36</v>
      </c>
      <c r="C471" s="86">
        <v>6347.02</v>
      </c>
      <c r="D471" s="86">
        <v>6350.98</v>
      </c>
      <c r="E471" s="86">
        <v>6242.61</v>
      </c>
      <c r="F471" s="86">
        <v>6338.51</v>
      </c>
      <c r="G471" s="86">
        <v>6385.66</v>
      </c>
      <c r="H471" s="86">
        <v>6438.89</v>
      </c>
      <c r="I471" s="86">
        <v>6522.08</v>
      </c>
      <c r="J471" s="86">
        <v>6545.31</v>
      </c>
      <c r="K471" s="86">
        <v>6547.1</v>
      </c>
      <c r="L471" s="86">
        <v>6531.98</v>
      </c>
      <c r="M471" s="86">
        <v>6527.66</v>
      </c>
      <c r="N471" s="86">
        <v>6523.88</v>
      </c>
      <c r="O471" s="86">
        <v>6523.77</v>
      </c>
      <c r="P471" s="86">
        <v>6521.93</v>
      </c>
      <c r="Q471" s="86">
        <v>6505.27</v>
      </c>
      <c r="R471" s="86">
        <v>6510.92</v>
      </c>
      <c r="S471" s="86">
        <v>6519.06</v>
      </c>
      <c r="T471" s="86">
        <v>6489.58</v>
      </c>
      <c r="U471" s="86">
        <v>6513.15</v>
      </c>
      <c r="V471" s="86">
        <v>6443.91</v>
      </c>
      <c r="W471" s="86">
        <v>6429.26</v>
      </c>
      <c r="X471" s="86">
        <v>6375.15</v>
      </c>
      <c r="Y471" s="86">
        <v>6334.45</v>
      </c>
    </row>
    <row r="472" spans="1:25" x14ac:dyDescent="0.25">
      <c r="A472" s="78">
        <v>20</v>
      </c>
      <c r="B472" s="86">
        <v>6285.35</v>
      </c>
      <c r="C472" s="86">
        <v>6270.45</v>
      </c>
      <c r="D472" s="86">
        <v>6263.36</v>
      </c>
      <c r="E472" s="86">
        <v>6164.95</v>
      </c>
      <c r="F472" s="86">
        <v>6259.78</v>
      </c>
      <c r="G472" s="86">
        <v>6252.39</v>
      </c>
      <c r="H472" s="86">
        <v>6272.57</v>
      </c>
      <c r="I472" s="86">
        <v>6312.13</v>
      </c>
      <c r="J472" s="86">
        <v>6330.96</v>
      </c>
      <c r="K472" s="86">
        <v>6374.99</v>
      </c>
      <c r="L472" s="86">
        <v>6361.93</v>
      </c>
      <c r="M472" s="86">
        <v>6368.17</v>
      </c>
      <c r="N472" s="86">
        <v>6410.65</v>
      </c>
      <c r="O472" s="86">
        <v>6416.12</v>
      </c>
      <c r="P472" s="86">
        <v>6420.2</v>
      </c>
      <c r="Q472" s="86">
        <v>6404.56</v>
      </c>
      <c r="R472" s="86">
        <v>6421.1</v>
      </c>
      <c r="S472" s="86">
        <v>6436.27</v>
      </c>
      <c r="T472" s="86">
        <v>6459.69</v>
      </c>
      <c r="U472" s="86">
        <v>6481.84</v>
      </c>
      <c r="V472" s="86">
        <v>6403.66</v>
      </c>
      <c r="W472" s="86">
        <v>6369.47</v>
      </c>
      <c r="X472" s="86">
        <v>6322.52</v>
      </c>
      <c r="Y472" s="86">
        <v>6281.69</v>
      </c>
    </row>
    <row r="473" spans="1:25" x14ac:dyDescent="0.25">
      <c r="A473" s="78">
        <v>21</v>
      </c>
      <c r="B473" s="86">
        <v>6108.6</v>
      </c>
      <c r="C473" s="86">
        <v>6105.78</v>
      </c>
      <c r="D473" s="86">
        <v>6121.96</v>
      </c>
      <c r="E473" s="86">
        <v>6171.89</v>
      </c>
      <c r="F473" s="86">
        <v>6131.53</v>
      </c>
      <c r="G473" s="86">
        <v>6275.46</v>
      </c>
      <c r="H473" s="86">
        <v>6316.42</v>
      </c>
      <c r="I473" s="86">
        <v>6482.67</v>
      </c>
      <c r="J473" s="86">
        <v>6458.92</v>
      </c>
      <c r="K473" s="86">
        <v>6450.84</v>
      </c>
      <c r="L473" s="86">
        <v>6371.28</v>
      </c>
      <c r="M473" s="86">
        <v>6336.84</v>
      </c>
      <c r="N473" s="86">
        <v>6291.13</v>
      </c>
      <c r="O473" s="86">
        <v>6219.62</v>
      </c>
      <c r="P473" s="86">
        <v>6221.42</v>
      </c>
      <c r="Q473" s="86">
        <v>6211.14</v>
      </c>
      <c r="R473" s="86">
        <v>6227.45</v>
      </c>
      <c r="S473" s="86">
        <v>6426.11</v>
      </c>
      <c r="T473" s="86">
        <v>6459.27</v>
      </c>
      <c r="U473" s="86">
        <v>6316.31</v>
      </c>
      <c r="V473" s="86">
        <v>6121.53</v>
      </c>
      <c r="W473" s="86">
        <v>6064.9</v>
      </c>
      <c r="X473" s="86">
        <v>5956.91</v>
      </c>
      <c r="Y473" s="86">
        <v>5909.77</v>
      </c>
    </row>
    <row r="474" spans="1:25" x14ac:dyDescent="0.25">
      <c r="A474" s="78">
        <v>22</v>
      </c>
      <c r="B474" s="86">
        <v>6033.27</v>
      </c>
      <c r="C474" s="86">
        <v>6033.33</v>
      </c>
      <c r="D474" s="86">
        <v>6048.89</v>
      </c>
      <c r="E474" s="86">
        <v>6049.79</v>
      </c>
      <c r="F474" s="86">
        <v>6077.93</v>
      </c>
      <c r="G474" s="86">
        <v>6119.78</v>
      </c>
      <c r="H474" s="86">
        <v>6205.27</v>
      </c>
      <c r="I474" s="86">
        <v>6315.48</v>
      </c>
      <c r="J474" s="86">
        <v>6272.56</v>
      </c>
      <c r="K474" s="86">
        <v>6251.04</v>
      </c>
      <c r="L474" s="86">
        <v>6232.83</v>
      </c>
      <c r="M474" s="86">
        <v>6196.26</v>
      </c>
      <c r="N474" s="86">
        <v>6184.18</v>
      </c>
      <c r="O474" s="86">
        <v>6195.47</v>
      </c>
      <c r="P474" s="86">
        <v>6211.41</v>
      </c>
      <c r="Q474" s="86">
        <v>6182.51</v>
      </c>
      <c r="R474" s="86">
        <v>6298.87</v>
      </c>
      <c r="S474" s="86">
        <v>6412.44</v>
      </c>
      <c r="T474" s="86">
        <v>6456.64</v>
      </c>
      <c r="U474" s="86">
        <v>6380.11</v>
      </c>
      <c r="V474" s="86">
        <v>6286.09</v>
      </c>
      <c r="W474" s="86">
        <v>6211.24</v>
      </c>
      <c r="X474" s="86">
        <v>6023.03</v>
      </c>
      <c r="Y474" s="86">
        <v>6034.04</v>
      </c>
    </row>
    <row r="475" spans="1:25" x14ac:dyDescent="0.25">
      <c r="A475" s="78">
        <v>23</v>
      </c>
      <c r="B475" s="86">
        <v>6009.86</v>
      </c>
      <c r="C475" s="86">
        <v>5990.03</v>
      </c>
      <c r="D475" s="86">
        <v>6044.81</v>
      </c>
      <c r="E475" s="86">
        <v>6100.23</v>
      </c>
      <c r="F475" s="86">
        <v>6110.7</v>
      </c>
      <c r="G475" s="86">
        <v>6194.92</v>
      </c>
      <c r="H475" s="86">
        <v>6328.37</v>
      </c>
      <c r="I475" s="86">
        <v>6358.28</v>
      </c>
      <c r="J475" s="86">
        <v>6397.02</v>
      </c>
      <c r="K475" s="86">
        <v>6392.16</v>
      </c>
      <c r="L475" s="86">
        <v>6367.32</v>
      </c>
      <c r="M475" s="86">
        <v>6361.71</v>
      </c>
      <c r="N475" s="86">
        <v>6353.11</v>
      </c>
      <c r="O475" s="86">
        <v>6352.6</v>
      </c>
      <c r="P475" s="86">
        <v>6352.51</v>
      </c>
      <c r="Q475" s="86">
        <v>6340.96</v>
      </c>
      <c r="R475" s="86">
        <v>6388.54</v>
      </c>
      <c r="S475" s="86">
        <v>6595.34</v>
      </c>
      <c r="T475" s="86">
        <v>6555.82</v>
      </c>
      <c r="U475" s="86">
        <v>6432.12</v>
      </c>
      <c r="V475" s="86">
        <v>6312.51</v>
      </c>
      <c r="W475" s="86">
        <v>6274.23</v>
      </c>
      <c r="X475" s="86">
        <v>6108.13</v>
      </c>
      <c r="Y475" s="86">
        <v>6035.26</v>
      </c>
    </row>
    <row r="476" spans="1:25" x14ac:dyDescent="0.25">
      <c r="A476" s="78">
        <v>24</v>
      </c>
      <c r="B476" s="86">
        <v>6098.09</v>
      </c>
      <c r="C476" s="86">
        <v>6092.43</v>
      </c>
      <c r="D476" s="86">
        <v>6135.1</v>
      </c>
      <c r="E476" s="86">
        <v>6182.59</v>
      </c>
      <c r="F476" s="86">
        <v>6248.3</v>
      </c>
      <c r="G476" s="86">
        <v>6343.98</v>
      </c>
      <c r="H476" s="86">
        <v>6547.33</v>
      </c>
      <c r="I476" s="86">
        <v>6619.79</v>
      </c>
      <c r="J476" s="86">
        <v>6650.6</v>
      </c>
      <c r="K476" s="86">
        <v>6654.78</v>
      </c>
      <c r="L476" s="86">
        <v>6643.07</v>
      </c>
      <c r="M476" s="86">
        <v>6620.7</v>
      </c>
      <c r="N476" s="86">
        <v>6620.47</v>
      </c>
      <c r="O476" s="86">
        <v>6623.66</v>
      </c>
      <c r="P476" s="86">
        <v>6639.46</v>
      </c>
      <c r="Q476" s="86">
        <v>6619.6</v>
      </c>
      <c r="R476" s="86">
        <v>6633.29</v>
      </c>
      <c r="S476" s="86">
        <v>6689.29</v>
      </c>
      <c r="T476" s="86">
        <v>6659.77</v>
      </c>
      <c r="U476" s="86">
        <v>6618.76</v>
      </c>
      <c r="V476" s="86">
        <v>6458.35</v>
      </c>
      <c r="W476" s="86">
        <v>6334.36</v>
      </c>
      <c r="X476" s="86">
        <v>6237.16</v>
      </c>
      <c r="Y476" s="86">
        <v>6144.32</v>
      </c>
    </row>
    <row r="477" spans="1:25" x14ac:dyDescent="0.25">
      <c r="A477" s="78">
        <v>25</v>
      </c>
      <c r="B477" s="86">
        <v>6348.48</v>
      </c>
      <c r="C477" s="86">
        <v>6452.59</v>
      </c>
      <c r="D477" s="86">
        <v>6554.07</v>
      </c>
      <c r="E477" s="86">
        <v>6608.84</v>
      </c>
      <c r="F477" s="86">
        <v>6589.77</v>
      </c>
      <c r="G477" s="86">
        <v>6641.03</v>
      </c>
      <c r="H477" s="86">
        <v>6684.05</v>
      </c>
      <c r="I477" s="86">
        <v>6719.18</v>
      </c>
      <c r="J477" s="86">
        <v>6733.16</v>
      </c>
      <c r="K477" s="86">
        <v>6732.24</v>
      </c>
      <c r="L477" s="86">
        <v>6726.59</v>
      </c>
      <c r="M477" s="86">
        <v>6724.12</v>
      </c>
      <c r="N477" s="86">
        <v>6718.43</v>
      </c>
      <c r="O477" s="86">
        <v>6714.45</v>
      </c>
      <c r="P477" s="86">
        <v>6715.48</v>
      </c>
      <c r="Q477" s="86">
        <v>6696.86</v>
      </c>
      <c r="R477" s="86">
        <v>6705.64</v>
      </c>
      <c r="S477" s="86">
        <v>6789.29</v>
      </c>
      <c r="T477" s="86">
        <v>6756.21</v>
      </c>
      <c r="U477" s="86">
        <v>6719.04</v>
      </c>
      <c r="V477" s="86">
        <v>6667.69</v>
      </c>
      <c r="W477" s="86">
        <v>6624.94</v>
      </c>
      <c r="X477" s="86">
        <v>6591</v>
      </c>
      <c r="Y477" s="86">
        <v>6482.69</v>
      </c>
    </row>
    <row r="478" spans="1:25" x14ac:dyDescent="0.25">
      <c r="A478" s="78">
        <v>26</v>
      </c>
      <c r="B478" s="86">
        <v>6505.87</v>
      </c>
      <c r="C478" s="86">
        <v>6621.51</v>
      </c>
      <c r="D478" s="86">
        <v>6623.49</v>
      </c>
      <c r="E478" s="86">
        <v>6665.23</v>
      </c>
      <c r="F478" s="86">
        <v>6680.66</v>
      </c>
      <c r="G478" s="86">
        <v>6757.56</v>
      </c>
      <c r="H478" s="86">
        <v>6786.82</v>
      </c>
      <c r="I478" s="86">
        <v>6793.16</v>
      </c>
      <c r="J478" s="86">
        <v>6805.79</v>
      </c>
      <c r="K478" s="86">
        <v>6813.34</v>
      </c>
      <c r="L478" s="86">
        <v>6810.39</v>
      </c>
      <c r="M478" s="86">
        <v>6809.4</v>
      </c>
      <c r="N478" s="86">
        <v>6805.5</v>
      </c>
      <c r="O478" s="86">
        <v>6803.7</v>
      </c>
      <c r="P478" s="86">
        <v>6801.3</v>
      </c>
      <c r="Q478" s="86">
        <v>6783.72</v>
      </c>
      <c r="R478" s="86">
        <v>6782.03</v>
      </c>
      <c r="S478" s="86">
        <v>6875.95</v>
      </c>
      <c r="T478" s="86">
        <v>6843.09</v>
      </c>
      <c r="U478" s="86">
        <v>6818.87</v>
      </c>
      <c r="V478" s="86">
        <v>6786.52</v>
      </c>
      <c r="W478" s="86">
        <v>6742.61</v>
      </c>
      <c r="X478" s="86">
        <v>6666.34</v>
      </c>
      <c r="Y478" s="86">
        <v>6585.1</v>
      </c>
    </row>
    <row r="479" spans="1:25" x14ac:dyDescent="0.25">
      <c r="A479" s="78">
        <v>27</v>
      </c>
      <c r="B479" s="86">
        <v>6540.15</v>
      </c>
      <c r="C479" s="86">
        <v>6538.69</v>
      </c>
      <c r="D479" s="86">
        <v>6522.64</v>
      </c>
      <c r="E479" s="86">
        <v>6542.8</v>
      </c>
      <c r="F479" s="86">
        <v>6608.47</v>
      </c>
      <c r="G479" s="86">
        <v>6658.52</v>
      </c>
      <c r="H479" s="86">
        <v>6659.69</v>
      </c>
      <c r="I479" s="86">
        <v>6663.38</v>
      </c>
      <c r="J479" s="86">
        <v>6661.17</v>
      </c>
      <c r="K479" s="86">
        <v>6670.42</v>
      </c>
      <c r="L479" s="86">
        <v>6671.74</v>
      </c>
      <c r="M479" s="86">
        <v>6667.06</v>
      </c>
      <c r="N479" s="86">
        <v>6665.36</v>
      </c>
      <c r="O479" s="86">
        <v>6665.1</v>
      </c>
      <c r="P479" s="86">
        <v>6665.8</v>
      </c>
      <c r="Q479" s="86">
        <v>6637.8</v>
      </c>
      <c r="R479" s="86">
        <v>6645.9</v>
      </c>
      <c r="S479" s="86">
        <v>6739.2</v>
      </c>
      <c r="T479" s="86">
        <v>6707.66</v>
      </c>
      <c r="U479" s="86">
        <v>6713.72</v>
      </c>
      <c r="V479" s="86">
        <v>6660.13</v>
      </c>
      <c r="W479" s="86">
        <v>6634.74</v>
      </c>
      <c r="X479" s="86">
        <v>6526.21</v>
      </c>
      <c r="Y479" s="86">
        <v>6398.48</v>
      </c>
    </row>
    <row r="480" spans="1:25" x14ac:dyDescent="0.25">
      <c r="A480" s="78">
        <v>28</v>
      </c>
      <c r="B480" s="86">
        <v>5940.52</v>
      </c>
      <c r="C480" s="86">
        <v>5918.88</v>
      </c>
      <c r="D480" s="86">
        <v>5999.98</v>
      </c>
      <c r="E480" s="86">
        <v>6259.05</v>
      </c>
      <c r="F480" s="86">
        <v>6263.91</v>
      </c>
      <c r="G480" s="86">
        <v>6411.46</v>
      </c>
      <c r="H480" s="86">
        <v>6462.61</v>
      </c>
      <c r="I480" s="86">
        <v>6530.33</v>
      </c>
      <c r="J480" s="86">
        <v>6556.44</v>
      </c>
      <c r="K480" s="86">
        <v>6568.35</v>
      </c>
      <c r="L480" s="86">
        <v>6560.68</v>
      </c>
      <c r="M480" s="86">
        <v>6563.45</v>
      </c>
      <c r="N480" s="86">
        <v>6606.09</v>
      </c>
      <c r="O480" s="86">
        <v>6607.67</v>
      </c>
      <c r="P480" s="86">
        <v>6612.5</v>
      </c>
      <c r="Q480" s="86">
        <v>6541.05</v>
      </c>
      <c r="R480" s="86">
        <v>6541.74</v>
      </c>
      <c r="S480" s="86">
        <v>6553.24</v>
      </c>
      <c r="T480" s="86">
        <v>6557.29</v>
      </c>
      <c r="U480" s="86">
        <v>6538.96</v>
      </c>
      <c r="V480" s="86">
        <v>6502.86</v>
      </c>
      <c r="W480" s="86">
        <v>6442.89</v>
      </c>
      <c r="X480" s="86">
        <v>6256.22</v>
      </c>
      <c r="Y480" s="86">
        <v>6146.06</v>
      </c>
    </row>
    <row r="481" spans="1:26" s="43" customFormat="1" x14ac:dyDescent="0.25">
      <c r="A481" s="78">
        <v>29</v>
      </c>
      <c r="B481" s="86">
        <v>6107.1</v>
      </c>
      <c r="C481" s="86">
        <v>6041.37</v>
      </c>
      <c r="D481" s="86">
        <v>6363.36</v>
      </c>
      <c r="E481" s="86">
        <v>6416.01</v>
      </c>
      <c r="F481" s="86">
        <v>6420.24</v>
      </c>
      <c r="G481" s="86">
        <v>6477.34</v>
      </c>
      <c r="H481" s="86">
        <v>6491.08</v>
      </c>
      <c r="I481" s="86">
        <v>6530.85</v>
      </c>
      <c r="J481" s="86">
        <v>6571.92</v>
      </c>
      <c r="K481" s="86">
        <v>6574.52</v>
      </c>
      <c r="L481" s="86">
        <v>6577.26</v>
      </c>
      <c r="M481" s="86">
        <v>6595.15</v>
      </c>
      <c r="N481" s="86">
        <v>6643.65</v>
      </c>
      <c r="O481" s="86">
        <v>6640.82</v>
      </c>
      <c r="P481" s="86">
        <v>6641.61</v>
      </c>
      <c r="Q481" s="86">
        <v>6555.88</v>
      </c>
      <c r="R481" s="86">
        <v>6555.42</v>
      </c>
      <c r="S481" s="86">
        <v>6552.45</v>
      </c>
      <c r="T481" s="86">
        <v>6563.97</v>
      </c>
      <c r="U481" s="86">
        <v>6548.06</v>
      </c>
      <c r="V481" s="86">
        <v>6533.86</v>
      </c>
      <c r="W481" s="86">
        <v>6482.38</v>
      </c>
      <c r="X481" s="86">
        <v>6410.08</v>
      </c>
      <c r="Y481" s="86">
        <v>6282.96</v>
      </c>
      <c r="Z481" s="1"/>
    </row>
    <row r="482" spans="1:26" s="43" customFormat="1" x14ac:dyDescent="0.25">
      <c r="A482" s="78">
        <v>30</v>
      </c>
      <c r="B482" s="86">
        <v>6226.42</v>
      </c>
      <c r="C482" s="86">
        <v>6197.34</v>
      </c>
      <c r="D482" s="86">
        <v>6416.1</v>
      </c>
      <c r="E482" s="86">
        <v>6504.02</v>
      </c>
      <c r="F482" s="86">
        <v>6515.77</v>
      </c>
      <c r="G482" s="86">
        <v>6559.62</v>
      </c>
      <c r="H482" s="86">
        <v>6594.12</v>
      </c>
      <c r="I482" s="86">
        <v>6624.1</v>
      </c>
      <c r="J482" s="86">
        <v>6641.8</v>
      </c>
      <c r="K482" s="86">
        <v>6652.71</v>
      </c>
      <c r="L482" s="86">
        <v>6644.08</v>
      </c>
      <c r="M482" s="86">
        <v>6649.71</v>
      </c>
      <c r="N482" s="86">
        <v>6649.5</v>
      </c>
      <c r="O482" s="86">
        <v>6639.55</v>
      </c>
      <c r="P482" s="86">
        <v>6640.18</v>
      </c>
      <c r="Q482" s="86">
        <v>6621.41</v>
      </c>
      <c r="R482" s="86">
        <v>6618.1</v>
      </c>
      <c r="S482" s="86">
        <v>6605.76</v>
      </c>
      <c r="T482" s="86">
        <v>6589.43</v>
      </c>
      <c r="U482" s="86">
        <v>6619.9</v>
      </c>
      <c r="V482" s="86">
        <v>6612.22</v>
      </c>
      <c r="W482" s="86">
        <v>6565.27</v>
      </c>
      <c r="X482" s="86">
        <v>6494.13</v>
      </c>
      <c r="Y482" s="86">
        <v>6356.64</v>
      </c>
      <c r="Z482" s="1"/>
    </row>
    <row r="483" spans="1:26" s="43" customFormat="1" x14ac:dyDescent="0.25">
      <c r="A483" s="7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1"/>
    </row>
    <row r="485" spans="1:26" s="43" customFormat="1" ht="27" customHeight="1" x14ac:dyDescent="0.25">
      <c r="A485" s="25"/>
      <c r="B485" s="71" t="s">
        <v>96</v>
      </c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3"/>
      <c r="Z485" s="1"/>
    </row>
    <row r="486" spans="1:26" s="43" customFormat="1" ht="26.25" x14ac:dyDescent="0.25">
      <c r="A486" s="74" t="s">
        <v>69</v>
      </c>
      <c r="B486" s="75" t="s">
        <v>70</v>
      </c>
      <c r="C486" s="26" t="s">
        <v>71</v>
      </c>
      <c r="D486" s="26" t="s">
        <v>72</v>
      </c>
      <c r="E486" s="26" t="s">
        <v>73</v>
      </c>
      <c r="F486" s="26" t="s">
        <v>74</v>
      </c>
      <c r="G486" s="26" t="s">
        <v>75</v>
      </c>
      <c r="H486" s="26" t="s">
        <v>76</v>
      </c>
      <c r="I486" s="26" t="s">
        <v>77</v>
      </c>
      <c r="J486" s="26" t="s">
        <v>78</v>
      </c>
      <c r="K486" s="26" t="s">
        <v>79</v>
      </c>
      <c r="L486" s="26" t="s">
        <v>80</v>
      </c>
      <c r="M486" s="26" t="s">
        <v>81</v>
      </c>
      <c r="N486" s="26" t="s">
        <v>82</v>
      </c>
      <c r="O486" s="26" t="s">
        <v>83</v>
      </c>
      <c r="P486" s="26" t="s">
        <v>84</v>
      </c>
      <c r="Q486" s="26" t="s">
        <v>85</v>
      </c>
      <c r="R486" s="26" t="s">
        <v>86</v>
      </c>
      <c r="S486" s="26" t="s">
        <v>87</v>
      </c>
      <c r="T486" s="26" t="s">
        <v>88</v>
      </c>
      <c r="U486" s="26" t="s">
        <v>89</v>
      </c>
      <c r="V486" s="26" t="s">
        <v>90</v>
      </c>
      <c r="W486" s="26" t="s">
        <v>91</v>
      </c>
      <c r="X486" s="26" t="s">
        <v>92</v>
      </c>
      <c r="Y486" s="26" t="s">
        <v>93</v>
      </c>
      <c r="Z486" s="1"/>
    </row>
    <row r="487" spans="1:26" s="43" customFormat="1" x14ac:dyDescent="0.25">
      <c r="A487" s="76">
        <v>1</v>
      </c>
      <c r="B487" s="86">
        <v>6599.73</v>
      </c>
      <c r="C487" s="86">
        <v>6593.82</v>
      </c>
      <c r="D487" s="86">
        <v>6639.26</v>
      </c>
      <c r="E487" s="86">
        <v>6599.41</v>
      </c>
      <c r="F487" s="86">
        <v>6738.45</v>
      </c>
      <c r="G487" s="86">
        <v>6897.66</v>
      </c>
      <c r="H487" s="86">
        <v>6961.16</v>
      </c>
      <c r="I487" s="86">
        <v>7043.24</v>
      </c>
      <c r="J487" s="86">
        <v>7108.65</v>
      </c>
      <c r="K487" s="86">
        <v>7097.06</v>
      </c>
      <c r="L487" s="86">
        <v>7072.91</v>
      </c>
      <c r="M487" s="86">
        <v>7076.9</v>
      </c>
      <c r="N487" s="86">
        <v>7048.15</v>
      </c>
      <c r="O487" s="86">
        <v>7063.96</v>
      </c>
      <c r="P487" s="86">
        <v>7056.56</v>
      </c>
      <c r="Q487" s="86">
        <v>7095.57</v>
      </c>
      <c r="R487" s="86">
        <v>7142.09</v>
      </c>
      <c r="S487" s="86">
        <v>7149.75</v>
      </c>
      <c r="T487" s="86">
        <v>7056.8</v>
      </c>
      <c r="U487" s="86">
        <v>7040.97</v>
      </c>
      <c r="V487" s="86">
        <v>7040.02</v>
      </c>
      <c r="W487" s="86">
        <v>6975.5</v>
      </c>
      <c r="X487" s="86">
        <v>6907.35</v>
      </c>
      <c r="Y487" s="86">
        <v>6871.61</v>
      </c>
      <c r="Z487" s="1">
        <v>1</v>
      </c>
    </row>
    <row r="488" spans="1:26" s="43" customFormat="1" x14ac:dyDescent="0.25">
      <c r="A488" s="78">
        <v>2</v>
      </c>
      <c r="B488" s="86">
        <v>6650.28</v>
      </c>
      <c r="C488" s="86">
        <v>6752.54</v>
      </c>
      <c r="D488" s="86">
        <v>6922.06</v>
      </c>
      <c r="E488" s="86">
        <v>6904.33</v>
      </c>
      <c r="F488" s="86">
        <v>6959.28</v>
      </c>
      <c r="G488" s="86">
        <v>6996.7</v>
      </c>
      <c r="H488" s="86">
        <v>7009.87</v>
      </c>
      <c r="I488" s="86">
        <v>7038.93</v>
      </c>
      <c r="J488" s="86">
        <v>7064.11</v>
      </c>
      <c r="K488" s="86">
        <v>7046.78</v>
      </c>
      <c r="L488" s="86">
        <v>7034.34</v>
      </c>
      <c r="M488" s="86">
        <v>7017.08</v>
      </c>
      <c r="N488" s="86">
        <v>7010.55</v>
      </c>
      <c r="O488" s="86">
        <v>7018.42</v>
      </c>
      <c r="P488" s="86">
        <v>7009.08</v>
      </c>
      <c r="Q488" s="86">
        <v>7005.53</v>
      </c>
      <c r="R488" s="86">
        <v>7044.97</v>
      </c>
      <c r="S488" s="86">
        <v>7042.25</v>
      </c>
      <c r="T488" s="86">
        <v>6983.32</v>
      </c>
      <c r="U488" s="86">
        <v>6922.98</v>
      </c>
      <c r="V488" s="86">
        <v>6947.06</v>
      </c>
      <c r="W488" s="86">
        <v>6906.72</v>
      </c>
      <c r="X488" s="86">
        <v>6621.44</v>
      </c>
      <c r="Y488" s="86">
        <v>6590</v>
      </c>
      <c r="Z488" s="1"/>
    </row>
    <row r="489" spans="1:26" s="43" customFormat="1" x14ac:dyDescent="0.25">
      <c r="A489" s="78">
        <v>3</v>
      </c>
      <c r="B489" s="86">
        <v>6726.24</v>
      </c>
      <c r="C489" s="86">
        <v>6762.6</v>
      </c>
      <c r="D489" s="86">
        <v>6915.83</v>
      </c>
      <c r="E489" s="86">
        <v>6857.17</v>
      </c>
      <c r="F489" s="86">
        <v>6982.87</v>
      </c>
      <c r="G489" s="86">
        <v>6992.82</v>
      </c>
      <c r="H489" s="86">
        <v>7023.51</v>
      </c>
      <c r="I489" s="86">
        <v>7099.95</v>
      </c>
      <c r="J489" s="86">
        <v>7122.32</v>
      </c>
      <c r="K489" s="86">
        <v>7126.15</v>
      </c>
      <c r="L489" s="86">
        <v>7103.79</v>
      </c>
      <c r="M489" s="86">
        <v>7098.5</v>
      </c>
      <c r="N489" s="86">
        <v>7092.7</v>
      </c>
      <c r="O489" s="86">
        <v>7119.16</v>
      </c>
      <c r="P489" s="86">
        <v>7134.19</v>
      </c>
      <c r="Q489" s="86">
        <v>7123.94</v>
      </c>
      <c r="R489" s="86">
        <v>7139.03</v>
      </c>
      <c r="S489" s="86">
        <v>7132.09</v>
      </c>
      <c r="T489" s="86">
        <v>7071.67</v>
      </c>
      <c r="U489" s="86">
        <v>7044.53</v>
      </c>
      <c r="V489" s="86">
        <v>7053.7</v>
      </c>
      <c r="W489" s="86">
        <v>6988.35</v>
      </c>
      <c r="X489" s="86">
        <v>6957.01</v>
      </c>
      <c r="Y489" s="86">
        <v>6865.1</v>
      </c>
      <c r="Z489" s="1"/>
    </row>
    <row r="490" spans="1:26" s="43" customFormat="1" x14ac:dyDescent="0.25">
      <c r="A490" s="78">
        <v>4</v>
      </c>
      <c r="B490" s="86">
        <v>6745.59</v>
      </c>
      <c r="C490" s="86">
        <v>6655.72</v>
      </c>
      <c r="D490" s="86">
        <v>6743.36</v>
      </c>
      <c r="E490" s="86">
        <v>6707.2</v>
      </c>
      <c r="F490" s="86">
        <v>6821</v>
      </c>
      <c r="G490" s="86">
        <v>6909.84</v>
      </c>
      <c r="H490" s="86">
        <v>6966.14</v>
      </c>
      <c r="I490" s="86">
        <v>7068.64</v>
      </c>
      <c r="J490" s="86">
        <v>7066.23</v>
      </c>
      <c r="K490" s="86">
        <v>7067.28</v>
      </c>
      <c r="L490" s="86">
        <v>7052.18</v>
      </c>
      <c r="M490" s="86">
        <v>7048.54</v>
      </c>
      <c r="N490" s="86">
        <v>7035.76</v>
      </c>
      <c r="O490" s="86">
        <v>7042.8</v>
      </c>
      <c r="P490" s="86">
        <v>7053.7</v>
      </c>
      <c r="Q490" s="86">
        <v>7050.06</v>
      </c>
      <c r="R490" s="86">
        <v>7050.2</v>
      </c>
      <c r="S490" s="86">
        <v>7055.94</v>
      </c>
      <c r="T490" s="86">
        <v>7023.02</v>
      </c>
      <c r="U490" s="86">
        <v>6991.27</v>
      </c>
      <c r="V490" s="86">
        <v>7009.83</v>
      </c>
      <c r="W490" s="86">
        <v>6976.04</v>
      </c>
      <c r="X490" s="86">
        <v>6920.24</v>
      </c>
      <c r="Y490" s="86">
        <v>6784.43</v>
      </c>
      <c r="Z490" s="1"/>
    </row>
    <row r="491" spans="1:26" s="43" customFormat="1" x14ac:dyDescent="0.25">
      <c r="A491" s="78">
        <v>5</v>
      </c>
      <c r="B491" s="86">
        <v>6887.95</v>
      </c>
      <c r="C491" s="86">
        <v>6878.87</v>
      </c>
      <c r="D491" s="86">
        <v>6881.68</v>
      </c>
      <c r="E491" s="86">
        <v>6832.45</v>
      </c>
      <c r="F491" s="86">
        <v>6908.96</v>
      </c>
      <c r="G491" s="86">
        <v>6944.9</v>
      </c>
      <c r="H491" s="86">
        <v>6993.21</v>
      </c>
      <c r="I491" s="86">
        <v>7063.58</v>
      </c>
      <c r="J491" s="86">
        <v>7118.94</v>
      </c>
      <c r="K491" s="86">
        <v>7133.09</v>
      </c>
      <c r="L491" s="86">
        <v>7141.45</v>
      </c>
      <c r="M491" s="86">
        <v>7141.26</v>
      </c>
      <c r="N491" s="86">
        <v>7117.94</v>
      </c>
      <c r="O491" s="86">
        <v>7115.01</v>
      </c>
      <c r="P491" s="86">
        <v>7124.3</v>
      </c>
      <c r="Q491" s="86">
        <v>7104.28</v>
      </c>
      <c r="R491" s="86">
        <v>7101.9</v>
      </c>
      <c r="S491" s="86">
        <v>7101.39</v>
      </c>
      <c r="T491" s="86">
        <v>7072.02</v>
      </c>
      <c r="U491" s="86">
        <v>7025.86</v>
      </c>
      <c r="V491" s="86">
        <v>7038.21</v>
      </c>
      <c r="W491" s="86">
        <v>6986.63</v>
      </c>
      <c r="X491" s="86">
        <v>6896.84</v>
      </c>
      <c r="Y491" s="86">
        <v>6878.95</v>
      </c>
      <c r="Z491" s="1"/>
    </row>
    <row r="492" spans="1:26" s="43" customFormat="1" x14ac:dyDescent="0.25">
      <c r="A492" s="78">
        <v>6</v>
      </c>
      <c r="B492" s="86">
        <v>6944.23</v>
      </c>
      <c r="C492" s="86">
        <v>6935.35</v>
      </c>
      <c r="D492" s="86">
        <v>6959.6</v>
      </c>
      <c r="E492" s="86">
        <v>6969</v>
      </c>
      <c r="F492" s="86">
        <v>6989.11</v>
      </c>
      <c r="G492" s="86">
        <v>6958.19</v>
      </c>
      <c r="H492" s="86">
        <v>7029.37</v>
      </c>
      <c r="I492" s="86">
        <v>7036.04</v>
      </c>
      <c r="J492" s="86">
        <v>7089</v>
      </c>
      <c r="K492" s="86">
        <v>7124.47</v>
      </c>
      <c r="L492" s="86">
        <v>7116.97</v>
      </c>
      <c r="M492" s="86">
        <v>7113.87</v>
      </c>
      <c r="N492" s="86">
        <v>7102.67</v>
      </c>
      <c r="O492" s="86">
        <v>7110.06</v>
      </c>
      <c r="P492" s="86">
        <v>7102.83</v>
      </c>
      <c r="Q492" s="86">
        <v>7132.65</v>
      </c>
      <c r="R492" s="86">
        <v>7163.27</v>
      </c>
      <c r="S492" s="86">
        <v>7165.3</v>
      </c>
      <c r="T492" s="86">
        <v>7201.79</v>
      </c>
      <c r="U492" s="86">
        <v>7230.08</v>
      </c>
      <c r="V492" s="86">
        <v>7159.55</v>
      </c>
      <c r="W492" s="86">
        <v>7096.9</v>
      </c>
      <c r="X492" s="86">
        <v>6991.28</v>
      </c>
      <c r="Y492" s="86">
        <v>6944.67</v>
      </c>
      <c r="Z492" s="1"/>
    </row>
    <row r="493" spans="1:26" s="43" customFormat="1" x14ac:dyDescent="0.25">
      <c r="A493" s="78">
        <v>7</v>
      </c>
      <c r="B493" s="86">
        <v>6832.72</v>
      </c>
      <c r="C493" s="86">
        <v>6820.1</v>
      </c>
      <c r="D493" s="86">
        <v>6822.76</v>
      </c>
      <c r="E493" s="86">
        <v>6829.37</v>
      </c>
      <c r="F493" s="86">
        <v>6860.58</v>
      </c>
      <c r="G493" s="86">
        <v>6886.71</v>
      </c>
      <c r="H493" s="86">
        <v>6891.78</v>
      </c>
      <c r="I493" s="86">
        <v>6981.1</v>
      </c>
      <c r="J493" s="86">
        <v>6970.94</v>
      </c>
      <c r="K493" s="86">
        <v>6957.52</v>
      </c>
      <c r="L493" s="86">
        <v>6886.19</v>
      </c>
      <c r="M493" s="86">
        <v>6885.99</v>
      </c>
      <c r="N493" s="86">
        <v>6885.6</v>
      </c>
      <c r="O493" s="86">
        <v>6883.93</v>
      </c>
      <c r="P493" s="86">
        <v>6881.57</v>
      </c>
      <c r="Q493" s="86">
        <v>6925.7</v>
      </c>
      <c r="R493" s="86">
        <v>7006.9</v>
      </c>
      <c r="S493" s="86">
        <v>7024.47</v>
      </c>
      <c r="T493" s="86">
        <v>7042.75</v>
      </c>
      <c r="U493" s="86">
        <v>6960.97</v>
      </c>
      <c r="V493" s="86">
        <v>6905.43</v>
      </c>
      <c r="W493" s="86">
        <v>6855.97</v>
      </c>
      <c r="X493" s="86">
        <v>6744.55</v>
      </c>
      <c r="Y493" s="86">
        <v>6630.52</v>
      </c>
      <c r="Z493" s="1"/>
    </row>
    <row r="494" spans="1:26" s="43" customFormat="1" x14ac:dyDescent="0.25">
      <c r="A494" s="78">
        <v>8</v>
      </c>
      <c r="B494" s="86">
        <v>6628.41</v>
      </c>
      <c r="C494" s="86">
        <v>6629.78</v>
      </c>
      <c r="D494" s="86">
        <v>6695.68</v>
      </c>
      <c r="E494" s="86">
        <v>6770.08</v>
      </c>
      <c r="F494" s="86">
        <v>6846.65</v>
      </c>
      <c r="G494" s="86">
        <v>6869.24</v>
      </c>
      <c r="H494" s="86">
        <v>6896.01</v>
      </c>
      <c r="I494" s="86">
        <v>6940.43</v>
      </c>
      <c r="J494" s="86">
        <v>6944.18</v>
      </c>
      <c r="K494" s="86">
        <v>6941.33</v>
      </c>
      <c r="L494" s="86">
        <v>6932.56</v>
      </c>
      <c r="M494" s="86">
        <v>6932.91</v>
      </c>
      <c r="N494" s="86">
        <v>6939.22</v>
      </c>
      <c r="O494" s="86">
        <v>6946.85</v>
      </c>
      <c r="P494" s="86">
        <v>6949.34</v>
      </c>
      <c r="Q494" s="86">
        <v>6958.32</v>
      </c>
      <c r="R494" s="86">
        <v>6975.45</v>
      </c>
      <c r="S494" s="86">
        <v>6981.2</v>
      </c>
      <c r="T494" s="86">
        <v>7003.55</v>
      </c>
      <c r="U494" s="86">
        <v>6952.86</v>
      </c>
      <c r="V494" s="86">
        <v>6872.83</v>
      </c>
      <c r="W494" s="86">
        <v>6837.79</v>
      </c>
      <c r="X494" s="86">
        <v>6753.79</v>
      </c>
      <c r="Y494" s="86">
        <v>6676.36</v>
      </c>
      <c r="Z494" s="1"/>
    </row>
    <row r="495" spans="1:26" s="43" customFormat="1" x14ac:dyDescent="0.25">
      <c r="A495" s="78">
        <v>9</v>
      </c>
      <c r="B495" s="86">
        <v>6685.02</v>
      </c>
      <c r="C495" s="86">
        <v>6646.55</v>
      </c>
      <c r="D495" s="86">
        <v>6840.11</v>
      </c>
      <c r="E495" s="86">
        <v>6947.7</v>
      </c>
      <c r="F495" s="86">
        <v>7062.3</v>
      </c>
      <c r="G495" s="86">
        <v>7076.03</v>
      </c>
      <c r="H495" s="86">
        <v>7093.03</v>
      </c>
      <c r="I495" s="86">
        <v>7105.5</v>
      </c>
      <c r="J495" s="86">
        <v>7108.54</v>
      </c>
      <c r="K495" s="86">
        <v>7106.27</v>
      </c>
      <c r="L495" s="86">
        <v>7091.93</v>
      </c>
      <c r="M495" s="86">
        <v>7088.19</v>
      </c>
      <c r="N495" s="86">
        <v>7094.7</v>
      </c>
      <c r="O495" s="86">
        <v>7095.34</v>
      </c>
      <c r="P495" s="86">
        <v>7095.96</v>
      </c>
      <c r="Q495" s="86">
        <v>7109.31</v>
      </c>
      <c r="R495" s="86">
        <v>7162.01</v>
      </c>
      <c r="S495" s="86">
        <v>7164.86</v>
      </c>
      <c r="T495" s="86">
        <v>7174.73</v>
      </c>
      <c r="U495" s="86">
        <v>7115.93</v>
      </c>
      <c r="V495" s="86">
        <v>7033.51</v>
      </c>
      <c r="W495" s="86">
        <v>6977.55</v>
      </c>
      <c r="X495" s="86">
        <v>6867.31</v>
      </c>
      <c r="Y495" s="86">
        <v>6828.32</v>
      </c>
      <c r="Z495" s="1"/>
    </row>
    <row r="496" spans="1:26" s="43" customFormat="1" x14ac:dyDescent="0.25">
      <c r="A496" s="78">
        <v>10</v>
      </c>
      <c r="B496" s="86">
        <v>6823.92</v>
      </c>
      <c r="C496" s="86">
        <v>6821.67</v>
      </c>
      <c r="D496" s="86">
        <v>6915.81</v>
      </c>
      <c r="E496" s="86">
        <v>6891.93</v>
      </c>
      <c r="F496" s="86">
        <v>6933.9</v>
      </c>
      <c r="G496" s="86">
        <v>6968.95</v>
      </c>
      <c r="H496" s="86">
        <v>7008.01</v>
      </c>
      <c r="I496" s="86">
        <v>7041.16</v>
      </c>
      <c r="J496" s="86">
        <v>7040.39</v>
      </c>
      <c r="K496" s="86">
        <v>7038.16</v>
      </c>
      <c r="L496" s="86">
        <v>7032.2</v>
      </c>
      <c r="M496" s="86">
        <v>7021.66</v>
      </c>
      <c r="N496" s="86">
        <v>7013.41</v>
      </c>
      <c r="O496" s="86">
        <v>6983.43</v>
      </c>
      <c r="P496" s="86">
        <v>7002.97</v>
      </c>
      <c r="Q496" s="86">
        <v>7003.34</v>
      </c>
      <c r="R496" s="86">
        <v>7076.81</v>
      </c>
      <c r="S496" s="86">
        <v>7072.89</v>
      </c>
      <c r="T496" s="86">
        <v>7085.63</v>
      </c>
      <c r="U496" s="86">
        <v>7020.86</v>
      </c>
      <c r="V496" s="86">
        <v>6972.63</v>
      </c>
      <c r="W496" s="86">
        <v>6930.63</v>
      </c>
      <c r="X496" s="86">
        <v>6867.45</v>
      </c>
      <c r="Y496" s="86">
        <v>6823.41</v>
      </c>
      <c r="Z496" s="1"/>
    </row>
    <row r="497" spans="1:25" x14ac:dyDescent="0.25">
      <c r="A497" s="78">
        <v>11</v>
      </c>
      <c r="B497" s="86">
        <v>6688.01</v>
      </c>
      <c r="C497" s="86">
        <v>6690.25</v>
      </c>
      <c r="D497" s="86">
        <v>6717.65</v>
      </c>
      <c r="E497" s="86">
        <v>6693.45</v>
      </c>
      <c r="F497" s="86">
        <v>6742.83</v>
      </c>
      <c r="G497" s="86">
        <v>6845.39</v>
      </c>
      <c r="H497" s="86">
        <v>6869.38</v>
      </c>
      <c r="I497" s="86">
        <v>6894.86</v>
      </c>
      <c r="J497" s="86">
        <v>6896.97</v>
      </c>
      <c r="K497" s="86">
        <v>6897.65</v>
      </c>
      <c r="L497" s="86">
        <v>6896.8</v>
      </c>
      <c r="M497" s="86">
        <v>6902.08</v>
      </c>
      <c r="N497" s="86">
        <v>6901.8</v>
      </c>
      <c r="O497" s="86">
        <v>6874.57</v>
      </c>
      <c r="P497" s="86">
        <v>6872.49</v>
      </c>
      <c r="Q497" s="86">
        <v>6875.38</v>
      </c>
      <c r="R497" s="86">
        <v>6881.22</v>
      </c>
      <c r="S497" s="86">
        <v>6879.61</v>
      </c>
      <c r="T497" s="86">
        <v>6870.39</v>
      </c>
      <c r="U497" s="86">
        <v>6771.17</v>
      </c>
      <c r="V497" s="86">
        <v>6856.62</v>
      </c>
      <c r="W497" s="86">
        <v>6803</v>
      </c>
      <c r="X497" s="86">
        <v>6705.6</v>
      </c>
      <c r="Y497" s="86">
        <v>6698.25</v>
      </c>
    </row>
    <row r="498" spans="1:25" x14ac:dyDescent="0.25">
      <c r="A498" s="78">
        <v>12</v>
      </c>
      <c r="B498" s="86">
        <v>6661.36</v>
      </c>
      <c r="C498" s="86">
        <v>6659.73</v>
      </c>
      <c r="D498" s="86">
        <v>6692.08</v>
      </c>
      <c r="E498" s="86">
        <v>6672.31</v>
      </c>
      <c r="F498" s="86">
        <v>6708.04</v>
      </c>
      <c r="G498" s="86">
        <v>6720.61</v>
      </c>
      <c r="H498" s="86">
        <v>6811.5</v>
      </c>
      <c r="I498" s="86">
        <v>6863.13</v>
      </c>
      <c r="J498" s="86">
        <v>6889.03</v>
      </c>
      <c r="K498" s="86">
        <v>6884.44</v>
      </c>
      <c r="L498" s="86">
        <v>6881.67</v>
      </c>
      <c r="M498" s="86">
        <v>6862.81</v>
      </c>
      <c r="N498" s="86">
        <v>6882.29</v>
      </c>
      <c r="O498" s="86">
        <v>6881.43</v>
      </c>
      <c r="P498" s="86">
        <v>6861.17</v>
      </c>
      <c r="Q498" s="86">
        <v>6885.77</v>
      </c>
      <c r="R498" s="86">
        <v>6948.12</v>
      </c>
      <c r="S498" s="86">
        <v>6964.57</v>
      </c>
      <c r="T498" s="86">
        <v>6887.79</v>
      </c>
      <c r="U498" s="86">
        <v>6859.91</v>
      </c>
      <c r="V498" s="86">
        <v>6875.69</v>
      </c>
      <c r="W498" s="86">
        <v>6816.12</v>
      </c>
      <c r="X498" s="86">
        <v>6786.89</v>
      </c>
      <c r="Y498" s="86">
        <v>6718.16</v>
      </c>
    </row>
    <row r="499" spans="1:25" x14ac:dyDescent="0.25">
      <c r="A499" s="78">
        <v>13</v>
      </c>
      <c r="B499" s="86">
        <v>6720.62</v>
      </c>
      <c r="C499" s="86">
        <v>6704.87</v>
      </c>
      <c r="D499" s="86">
        <v>6705.22</v>
      </c>
      <c r="E499" s="86">
        <v>6692.94</v>
      </c>
      <c r="F499" s="86">
        <v>6722.31</v>
      </c>
      <c r="G499" s="86">
        <v>6778.81</v>
      </c>
      <c r="H499" s="86">
        <v>6799.79</v>
      </c>
      <c r="I499" s="86">
        <v>6847.45</v>
      </c>
      <c r="J499" s="86">
        <v>6874.12</v>
      </c>
      <c r="K499" s="86">
        <v>6876.05</v>
      </c>
      <c r="L499" s="86">
        <v>6875.79</v>
      </c>
      <c r="M499" s="86">
        <v>6875.74</v>
      </c>
      <c r="N499" s="86">
        <v>6874.27</v>
      </c>
      <c r="O499" s="86">
        <v>6873.3</v>
      </c>
      <c r="P499" s="86">
        <v>6873.91</v>
      </c>
      <c r="Q499" s="86">
        <v>6880.92</v>
      </c>
      <c r="R499" s="86">
        <v>6927.12</v>
      </c>
      <c r="S499" s="86">
        <v>6950.56</v>
      </c>
      <c r="T499" s="86">
        <v>6937.05</v>
      </c>
      <c r="U499" s="86">
        <v>6869.47</v>
      </c>
      <c r="V499" s="86">
        <v>6861.06</v>
      </c>
      <c r="W499" s="86">
        <v>6821.66</v>
      </c>
      <c r="X499" s="86">
        <v>6757.37</v>
      </c>
      <c r="Y499" s="86">
        <v>6711.64</v>
      </c>
    </row>
    <row r="500" spans="1:25" x14ac:dyDescent="0.25">
      <c r="A500" s="78">
        <v>14</v>
      </c>
      <c r="B500" s="86">
        <v>6691.13</v>
      </c>
      <c r="C500" s="86">
        <v>6690.18</v>
      </c>
      <c r="D500" s="86">
        <v>6694.7</v>
      </c>
      <c r="E500" s="86">
        <v>6712.9</v>
      </c>
      <c r="F500" s="86">
        <v>6765.8</v>
      </c>
      <c r="G500" s="86">
        <v>6849.39</v>
      </c>
      <c r="H500" s="86">
        <v>6931.02</v>
      </c>
      <c r="I500" s="86">
        <v>6933.5</v>
      </c>
      <c r="J500" s="86">
        <v>6933.35</v>
      </c>
      <c r="K500" s="86">
        <v>6933.36</v>
      </c>
      <c r="L500" s="86">
        <v>6933.72</v>
      </c>
      <c r="M500" s="86">
        <v>6933.39</v>
      </c>
      <c r="N500" s="86">
        <v>6927.73</v>
      </c>
      <c r="O500" s="86">
        <v>6924.24</v>
      </c>
      <c r="P500" s="86">
        <v>6925.77</v>
      </c>
      <c r="Q500" s="86">
        <v>6922.4</v>
      </c>
      <c r="R500" s="86">
        <v>6934.98</v>
      </c>
      <c r="S500" s="86">
        <v>6937.76</v>
      </c>
      <c r="T500" s="86">
        <v>6883.03</v>
      </c>
      <c r="U500" s="86">
        <v>6808.1</v>
      </c>
      <c r="V500" s="86">
        <v>6826.51</v>
      </c>
      <c r="W500" s="86">
        <v>6796.03</v>
      </c>
      <c r="X500" s="86">
        <v>6708.95</v>
      </c>
      <c r="Y500" s="86">
        <v>6654.06</v>
      </c>
    </row>
    <row r="501" spans="1:25" x14ac:dyDescent="0.25">
      <c r="A501" s="78">
        <v>15</v>
      </c>
      <c r="B501" s="86">
        <v>6659.75</v>
      </c>
      <c r="C501" s="86">
        <v>6631.84</v>
      </c>
      <c r="D501" s="86">
        <v>6655.75</v>
      </c>
      <c r="E501" s="86">
        <v>6650.49</v>
      </c>
      <c r="F501" s="86">
        <v>6775.91</v>
      </c>
      <c r="G501" s="86">
        <v>6837.67</v>
      </c>
      <c r="H501" s="86">
        <v>6877.67</v>
      </c>
      <c r="I501" s="86">
        <v>6907.54</v>
      </c>
      <c r="J501" s="86">
        <v>6922.17</v>
      </c>
      <c r="K501" s="86">
        <v>6920.81</v>
      </c>
      <c r="L501" s="86">
        <v>6917.68</v>
      </c>
      <c r="M501" s="86">
        <v>6930.44</v>
      </c>
      <c r="N501" s="86">
        <v>6950.49</v>
      </c>
      <c r="O501" s="86">
        <v>6960.35</v>
      </c>
      <c r="P501" s="86">
        <v>6965.54</v>
      </c>
      <c r="Q501" s="86">
        <v>6961.33</v>
      </c>
      <c r="R501" s="86">
        <v>6981.44</v>
      </c>
      <c r="S501" s="86">
        <v>6988.41</v>
      </c>
      <c r="T501" s="86">
        <v>6952.72</v>
      </c>
      <c r="U501" s="86">
        <v>6887.77</v>
      </c>
      <c r="V501" s="86">
        <v>6888.38</v>
      </c>
      <c r="W501" s="86">
        <v>6855.52</v>
      </c>
      <c r="X501" s="86">
        <v>6818.97</v>
      </c>
      <c r="Y501" s="86">
        <v>6680.86</v>
      </c>
    </row>
    <row r="502" spans="1:25" x14ac:dyDescent="0.25">
      <c r="A502" s="78">
        <v>16</v>
      </c>
      <c r="B502" s="86">
        <v>6791.17</v>
      </c>
      <c r="C502" s="86">
        <v>6787.41</v>
      </c>
      <c r="D502" s="86">
        <v>6802.81</v>
      </c>
      <c r="E502" s="86">
        <v>6806.54</v>
      </c>
      <c r="F502" s="86">
        <v>6875.05</v>
      </c>
      <c r="G502" s="86">
        <v>6909.91</v>
      </c>
      <c r="H502" s="86">
        <v>6973.34</v>
      </c>
      <c r="I502" s="86">
        <v>6987.67</v>
      </c>
      <c r="J502" s="86">
        <v>6979.83</v>
      </c>
      <c r="K502" s="86">
        <v>6977.17</v>
      </c>
      <c r="L502" s="86">
        <v>7034.11</v>
      </c>
      <c r="M502" s="86">
        <v>6971.29</v>
      </c>
      <c r="N502" s="86">
        <v>7016.84</v>
      </c>
      <c r="O502" s="86">
        <v>7016.25</v>
      </c>
      <c r="P502" s="86">
        <v>7023.14</v>
      </c>
      <c r="Q502" s="86">
        <v>7017.18</v>
      </c>
      <c r="R502" s="86">
        <v>7033.25</v>
      </c>
      <c r="S502" s="86">
        <v>7043.23</v>
      </c>
      <c r="T502" s="86">
        <v>7008.58</v>
      </c>
      <c r="U502" s="86">
        <v>6903.92</v>
      </c>
      <c r="V502" s="86">
        <v>6917.58</v>
      </c>
      <c r="W502" s="86">
        <v>6897.48</v>
      </c>
      <c r="X502" s="86">
        <v>6870.74</v>
      </c>
      <c r="Y502" s="86">
        <v>6815.6</v>
      </c>
    </row>
    <row r="503" spans="1:25" x14ac:dyDescent="0.25">
      <c r="A503" s="78">
        <v>17</v>
      </c>
      <c r="B503" s="86">
        <v>6781.6</v>
      </c>
      <c r="C503" s="86">
        <v>6778.65</v>
      </c>
      <c r="D503" s="86">
        <v>6792.75</v>
      </c>
      <c r="E503" s="86">
        <v>6793.45</v>
      </c>
      <c r="F503" s="86">
        <v>6845.4</v>
      </c>
      <c r="G503" s="86">
        <v>6894.1</v>
      </c>
      <c r="H503" s="86">
        <v>7000.34</v>
      </c>
      <c r="I503" s="86">
        <v>7020.5</v>
      </c>
      <c r="J503" s="86">
        <v>7023.48</v>
      </c>
      <c r="K503" s="86">
        <v>7017.08</v>
      </c>
      <c r="L503" s="86">
        <v>6994.59</v>
      </c>
      <c r="M503" s="86">
        <v>6999.8</v>
      </c>
      <c r="N503" s="86">
        <v>6984.61</v>
      </c>
      <c r="O503" s="86">
        <v>6995.69</v>
      </c>
      <c r="P503" s="86">
        <v>7001.48</v>
      </c>
      <c r="Q503" s="86">
        <v>6994.2</v>
      </c>
      <c r="R503" s="86">
        <v>7002.08</v>
      </c>
      <c r="S503" s="86">
        <v>7006.94</v>
      </c>
      <c r="T503" s="86">
        <v>6967.33</v>
      </c>
      <c r="U503" s="86">
        <v>6914.88</v>
      </c>
      <c r="V503" s="86">
        <v>6920.21</v>
      </c>
      <c r="W503" s="86">
        <v>6858.88</v>
      </c>
      <c r="X503" s="86">
        <v>6795.69</v>
      </c>
      <c r="Y503" s="86">
        <v>6776.65</v>
      </c>
    </row>
    <row r="504" spans="1:25" x14ac:dyDescent="0.25">
      <c r="A504" s="78">
        <v>18</v>
      </c>
      <c r="B504" s="86">
        <v>6785.34</v>
      </c>
      <c r="C504" s="86">
        <v>6809.37</v>
      </c>
      <c r="D504" s="86">
        <v>6838.24</v>
      </c>
      <c r="E504" s="86">
        <v>6907.88</v>
      </c>
      <c r="F504" s="86">
        <v>6931.96</v>
      </c>
      <c r="G504" s="86">
        <v>6975.92</v>
      </c>
      <c r="H504" s="86">
        <v>7033.71</v>
      </c>
      <c r="I504" s="86">
        <v>7055.8</v>
      </c>
      <c r="J504" s="86">
        <v>7079.71</v>
      </c>
      <c r="K504" s="86">
        <v>7066.61</v>
      </c>
      <c r="L504" s="86">
        <v>7058.49</v>
      </c>
      <c r="M504" s="86">
        <v>7024.15</v>
      </c>
      <c r="N504" s="86">
        <v>7003.55</v>
      </c>
      <c r="O504" s="86">
        <v>7014.37</v>
      </c>
      <c r="P504" s="86">
        <v>7011.41</v>
      </c>
      <c r="Q504" s="86">
        <v>6997.88</v>
      </c>
      <c r="R504" s="86">
        <v>7009.85</v>
      </c>
      <c r="S504" s="86">
        <v>7020.26</v>
      </c>
      <c r="T504" s="86">
        <v>7044.09</v>
      </c>
      <c r="U504" s="86">
        <v>7057.17</v>
      </c>
      <c r="V504" s="86">
        <v>6976.11</v>
      </c>
      <c r="W504" s="86">
        <v>6975.04</v>
      </c>
      <c r="X504" s="86">
        <v>6978.25</v>
      </c>
      <c r="Y504" s="86">
        <v>6891.28</v>
      </c>
    </row>
    <row r="505" spans="1:25" x14ac:dyDescent="0.25">
      <c r="A505" s="78">
        <v>19</v>
      </c>
      <c r="B505" s="86">
        <v>6890.58</v>
      </c>
      <c r="C505" s="86">
        <v>6874.24</v>
      </c>
      <c r="D505" s="86">
        <v>6878.2</v>
      </c>
      <c r="E505" s="86">
        <v>6769.83</v>
      </c>
      <c r="F505" s="86">
        <v>6865.73</v>
      </c>
      <c r="G505" s="86">
        <v>6912.88</v>
      </c>
      <c r="H505" s="86">
        <v>6966.11</v>
      </c>
      <c r="I505" s="86">
        <v>7049.3</v>
      </c>
      <c r="J505" s="86">
        <v>7072.53</v>
      </c>
      <c r="K505" s="86">
        <v>7074.32</v>
      </c>
      <c r="L505" s="86">
        <v>7059.2</v>
      </c>
      <c r="M505" s="86">
        <v>7054.88</v>
      </c>
      <c r="N505" s="86">
        <v>7051.1</v>
      </c>
      <c r="O505" s="86">
        <v>7050.99</v>
      </c>
      <c r="P505" s="86">
        <v>7049.15</v>
      </c>
      <c r="Q505" s="86">
        <v>7032.49</v>
      </c>
      <c r="R505" s="86">
        <v>7038.14</v>
      </c>
      <c r="S505" s="86">
        <v>7046.28</v>
      </c>
      <c r="T505" s="86">
        <v>7016.8</v>
      </c>
      <c r="U505" s="86">
        <v>7040.37</v>
      </c>
      <c r="V505" s="86">
        <v>6971.13</v>
      </c>
      <c r="W505" s="86">
        <v>6956.48</v>
      </c>
      <c r="X505" s="86">
        <v>6902.37</v>
      </c>
      <c r="Y505" s="86">
        <v>6861.67</v>
      </c>
    </row>
    <row r="506" spans="1:25" x14ac:dyDescent="0.25">
      <c r="A506" s="78">
        <v>20</v>
      </c>
      <c r="B506" s="86">
        <v>6812.57</v>
      </c>
      <c r="C506" s="86">
        <v>6797.67</v>
      </c>
      <c r="D506" s="86">
        <v>6790.58</v>
      </c>
      <c r="E506" s="86">
        <v>6692.17</v>
      </c>
      <c r="F506" s="86">
        <v>6787</v>
      </c>
      <c r="G506" s="86">
        <v>6779.61</v>
      </c>
      <c r="H506" s="86">
        <v>6799.79</v>
      </c>
      <c r="I506" s="86">
        <v>6839.35</v>
      </c>
      <c r="J506" s="86">
        <v>6858.18</v>
      </c>
      <c r="K506" s="86">
        <v>6902.21</v>
      </c>
      <c r="L506" s="86">
        <v>6889.15</v>
      </c>
      <c r="M506" s="86">
        <v>6895.39</v>
      </c>
      <c r="N506" s="86">
        <v>6937.87</v>
      </c>
      <c r="O506" s="86">
        <v>6943.34</v>
      </c>
      <c r="P506" s="86">
        <v>6947.42</v>
      </c>
      <c r="Q506" s="86">
        <v>6931.78</v>
      </c>
      <c r="R506" s="86">
        <v>6948.32</v>
      </c>
      <c r="S506" s="86">
        <v>6963.49</v>
      </c>
      <c r="T506" s="86">
        <v>6986.91</v>
      </c>
      <c r="U506" s="86">
        <v>7009.06</v>
      </c>
      <c r="V506" s="86">
        <v>6930.88</v>
      </c>
      <c r="W506" s="86">
        <v>6896.69</v>
      </c>
      <c r="X506" s="86">
        <v>6849.74</v>
      </c>
      <c r="Y506" s="86">
        <v>6808.91</v>
      </c>
    </row>
    <row r="507" spans="1:25" x14ac:dyDescent="0.25">
      <c r="A507" s="78">
        <v>21</v>
      </c>
      <c r="B507" s="86">
        <v>6635.82</v>
      </c>
      <c r="C507" s="86">
        <v>6633</v>
      </c>
      <c r="D507" s="86">
        <v>6649.18</v>
      </c>
      <c r="E507" s="86">
        <v>6699.11</v>
      </c>
      <c r="F507" s="86">
        <v>6658.75</v>
      </c>
      <c r="G507" s="86">
        <v>6802.68</v>
      </c>
      <c r="H507" s="86">
        <v>6843.64</v>
      </c>
      <c r="I507" s="86">
        <v>7009.89</v>
      </c>
      <c r="J507" s="86">
        <v>6986.14</v>
      </c>
      <c r="K507" s="86">
        <v>6978.06</v>
      </c>
      <c r="L507" s="86">
        <v>6898.5</v>
      </c>
      <c r="M507" s="86">
        <v>6864.06</v>
      </c>
      <c r="N507" s="86">
        <v>6818.35</v>
      </c>
      <c r="O507" s="86">
        <v>6746.84</v>
      </c>
      <c r="P507" s="86">
        <v>6748.64</v>
      </c>
      <c r="Q507" s="86">
        <v>6738.36</v>
      </c>
      <c r="R507" s="86">
        <v>6754.67</v>
      </c>
      <c r="S507" s="86">
        <v>6953.33</v>
      </c>
      <c r="T507" s="86">
        <v>6986.49</v>
      </c>
      <c r="U507" s="86">
        <v>6843.53</v>
      </c>
      <c r="V507" s="86">
        <v>6648.75</v>
      </c>
      <c r="W507" s="86">
        <v>6592.12</v>
      </c>
      <c r="X507" s="86">
        <v>6484.13</v>
      </c>
      <c r="Y507" s="86">
        <v>6436.99</v>
      </c>
    </row>
    <row r="508" spans="1:25" x14ac:dyDescent="0.25">
      <c r="A508" s="78">
        <v>22</v>
      </c>
      <c r="B508" s="86">
        <v>6560.49</v>
      </c>
      <c r="C508" s="86">
        <v>6560.55</v>
      </c>
      <c r="D508" s="86">
        <v>6576.11</v>
      </c>
      <c r="E508" s="86">
        <v>6577.01</v>
      </c>
      <c r="F508" s="86">
        <v>6605.15</v>
      </c>
      <c r="G508" s="86">
        <v>6647</v>
      </c>
      <c r="H508" s="86">
        <v>6732.49</v>
      </c>
      <c r="I508" s="86">
        <v>6842.7</v>
      </c>
      <c r="J508" s="86">
        <v>6799.78</v>
      </c>
      <c r="K508" s="86">
        <v>6778.26</v>
      </c>
      <c r="L508" s="86">
        <v>6760.05</v>
      </c>
      <c r="M508" s="86">
        <v>6723.48</v>
      </c>
      <c r="N508" s="86">
        <v>6711.4</v>
      </c>
      <c r="O508" s="86">
        <v>6722.69</v>
      </c>
      <c r="P508" s="86">
        <v>6738.63</v>
      </c>
      <c r="Q508" s="86">
        <v>6709.73</v>
      </c>
      <c r="R508" s="86">
        <v>6826.09</v>
      </c>
      <c r="S508" s="86">
        <v>6939.66</v>
      </c>
      <c r="T508" s="86">
        <v>6983.86</v>
      </c>
      <c r="U508" s="86">
        <v>6907.33</v>
      </c>
      <c r="V508" s="86">
        <v>6813.31</v>
      </c>
      <c r="W508" s="86">
        <v>6738.46</v>
      </c>
      <c r="X508" s="86">
        <v>6550.25</v>
      </c>
      <c r="Y508" s="86">
        <v>6561.26</v>
      </c>
    </row>
    <row r="509" spans="1:25" x14ac:dyDescent="0.25">
      <c r="A509" s="78">
        <v>23</v>
      </c>
      <c r="B509" s="86">
        <v>6537.08</v>
      </c>
      <c r="C509" s="86">
        <v>6517.25</v>
      </c>
      <c r="D509" s="86">
        <v>6572.03</v>
      </c>
      <c r="E509" s="86">
        <v>6627.45</v>
      </c>
      <c r="F509" s="86">
        <v>6637.92</v>
      </c>
      <c r="G509" s="86">
        <v>6722.14</v>
      </c>
      <c r="H509" s="86">
        <v>6855.59</v>
      </c>
      <c r="I509" s="86">
        <v>6885.5</v>
      </c>
      <c r="J509" s="86">
        <v>6924.24</v>
      </c>
      <c r="K509" s="86">
        <v>6919.38</v>
      </c>
      <c r="L509" s="86">
        <v>6894.54</v>
      </c>
      <c r="M509" s="86">
        <v>6888.93</v>
      </c>
      <c r="N509" s="86">
        <v>6880.33</v>
      </c>
      <c r="O509" s="86">
        <v>6879.82</v>
      </c>
      <c r="P509" s="86">
        <v>6879.73</v>
      </c>
      <c r="Q509" s="86">
        <v>6868.18</v>
      </c>
      <c r="R509" s="86">
        <v>6915.76</v>
      </c>
      <c r="S509" s="86">
        <v>7122.56</v>
      </c>
      <c r="T509" s="86">
        <v>7083.04</v>
      </c>
      <c r="U509" s="86">
        <v>6959.34</v>
      </c>
      <c r="V509" s="86">
        <v>6839.73</v>
      </c>
      <c r="W509" s="86">
        <v>6801.45</v>
      </c>
      <c r="X509" s="86">
        <v>6635.35</v>
      </c>
      <c r="Y509" s="86">
        <v>6562.48</v>
      </c>
    </row>
    <row r="510" spans="1:25" x14ac:dyDescent="0.25">
      <c r="A510" s="78">
        <v>24</v>
      </c>
      <c r="B510" s="86">
        <v>6625.31</v>
      </c>
      <c r="C510" s="86">
        <v>6619.65</v>
      </c>
      <c r="D510" s="86">
        <v>6662.32</v>
      </c>
      <c r="E510" s="86">
        <v>6709.81</v>
      </c>
      <c r="F510" s="86">
        <v>6775.52</v>
      </c>
      <c r="G510" s="86">
        <v>6871.2</v>
      </c>
      <c r="H510" s="86">
        <v>7074.55</v>
      </c>
      <c r="I510" s="86">
        <v>7147.01</v>
      </c>
      <c r="J510" s="86">
        <v>7177.82</v>
      </c>
      <c r="K510" s="86">
        <v>7182</v>
      </c>
      <c r="L510" s="86">
        <v>7170.29</v>
      </c>
      <c r="M510" s="86">
        <v>7147.92</v>
      </c>
      <c r="N510" s="86">
        <v>7147.69</v>
      </c>
      <c r="O510" s="86">
        <v>7150.88</v>
      </c>
      <c r="P510" s="86">
        <v>7166.68</v>
      </c>
      <c r="Q510" s="86">
        <v>7146.82</v>
      </c>
      <c r="R510" s="86">
        <v>7160.51</v>
      </c>
      <c r="S510" s="86">
        <v>7216.51</v>
      </c>
      <c r="T510" s="86">
        <v>7186.99</v>
      </c>
      <c r="U510" s="86">
        <v>7145.98</v>
      </c>
      <c r="V510" s="86">
        <v>6985.57</v>
      </c>
      <c r="W510" s="86">
        <v>6861.58</v>
      </c>
      <c r="X510" s="86">
        <v>6764.38</v>
      </c>
      <c r="Y510" s="86">
        <v>6671.54</v>
      </c>
    </row>
    <row r="511" spans="1:25" x14ac:dyDescent="0.25">
      <c r="A511" s="78">
        <v>25</v>
      </c>
      <c r="B511" s="86">
        <v>6875.7</v>
      </c>
      <c r="C511" s="86">
        <v>6979.81</v>
      </c>
      <c r="D511" s="86">
        <v>7081.29</v>
      </c>
      <c r="E511" s="86">
        <v>7136.06</v>
      </c>
      <c r="F511" s="86">
        <v>7116.99</v>
      </c>
      <c r="G511" s="86">
        <v>7168.25</v>
      </c>
      <c r="H511" s="86">
        <v>7211.27</v>
      </c>
      <c r="I511" s="86">
        <v>7246.4</v>
      </c>
      <c r="J511" s="86">
        <v>7260.38</v>
      </c>
      <c r="K511" s="86">
        <v>7259.46</v>
      </c>
      <c r="L511" s="86">
        <v>7253.81</v>
      </c>
      <c r="M511" s="86">
        <v>7251.34</v>
      </c>
      <c r="N511" s="86">
        <v>7245.65</v>
      </c>
      <c r="O511" s="86">
        <v>7241.67</v>
      </c>
      <c r="P511" s="86">
        <v>7242.7</v>
      </c>
      <c r="Q511" s="86">
        <v>7224.08</v>
      </c>
      <c r="R511" s="86">
        <v>7232.86</v>
      </c>
      <c r="S511" s="86">
        <v>7316.51</v>
      </c>
      <c r="T511" s="86">
        <v>7283.43</v>
      </c>
      <c r="U511" s="86">
        <v>7246.26</v>
      </c>
      <c r="V511" s="86">
        <v>7194.91</v>
      </c>
      <c r="W511" s="86">
        <v>7152.16</v>
      </c>
      <c r="X511" s="86">
        <v>7118.22</v>
      </c>
      <c r="Y511" s="86">
        <v>7009.91</v>
      </c>
    </row>
    <row r="512" spans="1:25" x14ac:dyDescent="0.25">
      <c r="A512" s="78">
        <v>26</v>
      </c>
      <c r="B512" s="86">
        <v>7033.09</v>
      </c>
      <c r="C512" s="86">
        <v>7148.73</v>
      </c>
      <c r="D512" s="86">
        <v>7150.71</v>
      </c>
      <c r="E512" s="86">
        <v>7192.45</v>
      </c>
      <c r="F512" s="86">
        <v>7207.88</v>
      </c>
      <c r="G512" s="86">
        <v>7284.78</v>
      </c>
      <c r="H512" s="86">
        <v>7314.04</v>
      </c>
      <c r="I512" s="86">
        <v>7320.38</v>
      </c>
      <c r="J512" s="86">
        <v>7333.01</v>
      </c>
      <c r="K512" s="86">
        <v>7340.56</v>
      </c>
      <c r="L512" s="86">
        <v>7337.61</v>
      </c>
      <c r="M512" s="86">
        <v>7336.62</v>
      </c>
      <c r="N512" s="86">
        <v>7332.72</v>
      </c>
      <c r="O512" s="86">
        <v>7330.92</v>
      </c>
      <c r="P512" s="86">
        <v>7328.52</v>
      </c>
      <c r="Q512" s="86">
        <v>7310.94</v>
      </c>
      <c r="R512" s="86">
        <v>7309.25</v>
      </c>
      <c r="S512" s="86">
        <v>7403.17</v>
      </c>
      <c r="T512" s="86">
        <v>7370.31</v>
      </c>
      <c r="U512" s="86">
        <v>7346.09</v>
      </c>
      <c r="V512" s="86">
        <v>7313.74</v>
      </c>
      <c r="W512" s="86">
        <v>7269.83</v>
      </c>
      <c r="X512" s="86">
        <v>7193.56</v>
      </c>
      <c r="Y512" s="86">
        <v>7112.32</v>
      </c>
    </row>
    <row r="513" spans="1:26" s="43" customFormat="1" x14ac:dyDescent="0.25">
      <c r="A513" s="78">
        <v>27</v>
      </c>
      <c r="B513" s="86">
        <v>7067.37</v>
      </c>
      <c r="C513" s="86">
        <v>7065.91</v>
      </c>
      <c r="D513" s="86">
        <v>7049.86</v>
      </c>
      <c r="E513" s="86">
        <v>7070.02</v>
      </c>
      <c r="F513" s="86">
        <v>7135.69</v>
      </c>
      <c r="G513" s="86">
        <v>7185.74</v>
      </c>
      <c r="H513" s="86">
        <v>7186.91</v>
      </c>
      <c r="I513" s="86">
        <v>7190.6</v>
      </c>
      <c r="J513" s="86">
        <v>7188.39</v>
      </c>
      <c r="K513" s="86">
        <v>7197.64</v>
      </c>
      <c r="L513" s="86">
        <v>7198.96</v>
      </c>
      <c r="M513" s="86">
        <v>7194.28</v>
      </c>
      <c r="N513" s="86">
        <v>7192.58</v>
      </c>
      <c r="O513" s="86">
        <v>7192.32</v>
      </c>
      <c r="P513" s="86">
        <v>7193.02</v>
      </c>
      <c r="Q513" s="86">
        <v>7165.02</v>
      </c>
      <c r="R513" s="86">
        <v>7173.12</v>
      </c>
      <c r="S513" s="86">
        <v>7266.42</v>
      </c>
      <c r="T513" s="86">
        <v>7234.88</v>
      </c>
      <c r="U513" s="86">
        <v>7240.94</v>
      </c>
      <c r="V513" s="86">
        <v>7187.35</v>
      </c>
      <c r="W513" s="86">
        <v>7161.96</v>
      </c>
      <c r="X513" s="86">
        <v>7053.43</v>
      </c>
      <c r="Y513" s="86">
        <v>6925.7</v>
      </c>
      <c r="Z513" s="1"/>
    </row>
    <row r="514" spans="1:26" s="43" customFormat="1" x14ac:dyDescent="0.25">
      <c r="A514" s="78">
        <v>28</v>
      </c>
      <c r="B514" s="86">
        <v>6467.74</v>
      </c>
      <c r="C514" s="86">
        <v>6446.1</v>
      </c>
      <c r="D514" s="86">
        <v>6527.2</v>
      </c>
      <c r="E514" s="86">
        <v>6786.27</v>
      </c>
      <c r="F514" s="86">
        <v>6791.13</v>
      </c>
      <c r="G514" s="86">
        <v>6938.68</v>
      </c>
      <c r="H514" s="86">
        <v>6989.83</v>
      </c>
      <c r="I514" s="86">
        <v>7057.55</v>
      </c>
      <c r="J514" s="86">
        <v>7083.66</v>
      </c>
      <c r="K514" s="86">
        <v>7095.57</v>
      </c>
      <c r="L514" s="86">
        <v>7087.9</v>
      </c>
      <c r="M514" s="86">
        <v>7090.67</v>
      </c>
      <c r="N514" s="86">
        <v>7133.31</v>
      </c>
      <c r="O514" s="86">
        <v>7134.89</v>
      </c>
      <c r="P514" s="86">
        <v>7139.72</v>
      </c>
      <c r="Q514" s="86">
        <v>7068.27</v>
      </c>
      <c r="R514" s="86">
        <v>7068.96</v>
      </c>
      <c r="S514" s="86">
        <v>7080.46</v>
      </c>
      <c r="T514" s="86">
        <v>7084.51</v>
      </c>
      <c r="U514" s="86">
        <v>7066.18</v>
      </c>
      <c r="V514" s="86">
        <v>7030.08</v>
      </c>
      <c r="W514" s="86">
        <v>6970.11</v>
      </c>
      <c r="X514" s="86">
        <v>6783.44</v>
      </c>
      <c r="Y514" s="86">
        <v>6673.28</v>
      </c>
      <c r="Z514" s="1"/>
    </row>
    <row r="515" spans="1:26" s="43" customFormat="1" x14ac:dyDescent="0.25">
      <c r="A515" s="78">
        <v>29</v>
      </c>
      <c r="B515" s="86">
        <v>6634.32</v>
      </c>
      <c r="C515" s="86">
        <v>6568.59</v>
      </c>
      <c r="D515" s="86">
        <v>6890.58</v>
      </c>
      <c r="E515" s="86">
        <v>6943.23</v>
      </c>
      <c r="F515" s="86">
        <v>6947.46</v>
      </c>
      <c r="G515" s="86">
        <v>7004.56</v>
      </c>
      <c r="H515" s="86">
        <v>7018.3</v>
      </c>
      <c r="I515" s="86">
        <v>7058.07</v>
      </c>
      <c r="J515" s="86">
        <v>7099.14</v>
      </c>
      <c r="K515" s="86">
        <v>7101.74</v>
      </c>
      <c r="L515" s="86">
        <v>7104.48</v>
      </c>
      <c r="M515" s="86">
        <v>7122.37</v>
      </c>
      <c r="N515" s="86">
        <v>7170.87</v>
      </c>
      <c r="O515" s="86">
        <v>7168.04</v>
      </c>
      <c r="P515" s="86">
        <v>7168.83</v>
      </c>
      <c r="Q515" s="86">
        <v>7083.1</v>
      </c>
      <c r="R515" s="86">
        <v>7082.64</v>
      </c>
      <c r="S515" s="86">
        <v>7079.67</v>
      </c>
      <c r="T515" s="86">
        <v>7091.19</v>
      </c>
      <c r="U515" s="86">
        <v>7075.28</v>
      </c>
      <c r="V515" s="86">
        <v>7061.08</v>
      </c>
      <c r="W515" s="86">
        <v>7009.6</v>
      </c>
      <c r="X515" s="86">
        <v>6937.3</v>
      </c>
      <c r="Y515" s="86">
        <v>6810.18</v>
      </c>
      <c r="Z515" s="1"/>
    </row>
    <row r="516" spans="1:26" s="43" customFormat="1" x14ac:dyDescent="0.25">
      <c r="A516" s="78">
        <v>30</v>
      </c>
      <c r="B516" s="86">
        <v>6753.64</v>
      </c>
      <c r="C516" s="86">
        <v>6724.56</v>
      </c>
      <c r="D516" s="86">
        <v>6943.32</v>
      </c>
      <c r="E516" s="86">
        <v>7031.24</v>
      </c>
      <c r="F516" s="86">
        <v>7042.99</v>
      </c>
      <c r="G516" s="86">
        <v>7086.84</v>
      </c>
      <c r="H516" s="86">
        <v>7121.34</v>
      </c>
      <c r="I516" s="86">
        <v>7151.32</v>
      </c>
      <c r="J516" s="86">
        <v>7169.02</v>
      </c>
      <c r="K516" s="86">
        <v>7179.93</v>
      </c>
      <c r="L516" s="86">
        <v>7171.3</v>
      </c>
      <c r="M516" s="86">
        <v>7176.93</v>
      </c>
      <c r="N516" s="86">
        <v>7176.72</v>
      </c>
      <c r="O516" s="86">
        <v>7166.77</v>
      </c>
      <c r="P516" s="86">
        <v>7167.4</v>
      </c>
      <c r="Q516" s="86">
        <v>7148.63</v>
      </c>
      <c r="R516" s="86">
        <v>7145.32</v>
      </c>
      <c r="S516" s="86">
        <v>7132.98</v>
      </c>
      <c r="T516" s="86">
        <v>7116.65</v>
      </c>
      <c r="U516" s="86">
        <v>7147.12</v>
      </c>
      <c r="V516" s="86">
        <v>7139.44</v>
      </c>
      <c r="W516" s="86">
        <v>7092.49</v>
      </c>
      <c r="X516" s="86">
        <v>7021.35</v>
      </c>
      <c r="Y516" s="86">
        <v>6883.86</v>
      </c>
      <c r="Z516" s="1"/>
    </row>
    <row r="517" spans="1:26" s="43" customFormat="1" x14ac:dyDescent="0.25">
      <c r="A517" s="7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1"/>
    </row>
    <row r="518" spans="1:26" s="43" customFormat="1" x14ac:dyDescent="0.25">
      <c r="A518" s="29"/>
      <c r="B518" s="29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1"/>
    </row>
    <row r="519" spans="1:26" s="43" customFormat="1" ht="27" customHeight="1" x14ac:dyDescent="0.25">
      <c r="A519" s="87"/>
      <c r="B519" s="71" t="s">
        <v>115</v>
      </c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3"/>
      <c r="Z519" s="1"/>
    </row>
    <row r="520" spans="1:26" s="43" customFormat="1" ht="26.25" x14ac:dyDescent="0.25">
      <c r="A520" s="74" t="s">
        <v>69</v>
      </c>
      <c r="B520" s="26" t="s">
        <v>70</v>
      </c>
      <c r="C520" s="26" t="s">
        <v>71</v>
      </c>
      <c r="D520" s="26" t="s">
        <v>72</v>
      </c>
      <c r="E520" s="26" t="s">
        <v>73</v>
      </c>
      <c r="F520" s="26" t="s">
        <v>74</v>
      </c>
      <c r="G520" s="26" t="s">
        <v>75</v>
      </c>
      <c r="H520" s="26" t="s">
        <v>76</v>
      </c>
      <c r="I520" s="26" t="s">
        <v>77</v>
      </c>
      <c r="J520" s="26" t="s">
        <v>78</v>
      </c>
      <c r="K520" s="26" t="s">
        <v>79</v>
      </c>
      <c r="L520" s="26" t="s">
        <v>80</v>
      </c>
      <c r="M520" s="26" t="s">
        <v>81</v>
      </c>
      <c r="N520" s="26" t="s">
        <v>82</v>
      </c>
      <c r="O520" s="26" t="s">
        <v>83</v>
      </c>
      <c r="P520" s="26" t="s">
        <v>84</v>
      </c>
      <c r="Q520" s="26" t="s">
        <v>85</v>
      </c>
      <c r="R520" s="26" t="s">
        <v>86</v>
      </c>
      <c r="S520" s="26" t="s">
        <v>87</v>
      </c>
      <c r="T520" s="26" t="s">
        <v>88</v>
      </c>
      <c r="U520" s="26" t="s">
        <v>89</v>
      </c>
      <c r="V520" s="26" t="s">
        <v>90</v>
      </c>
      <c r="W520" s="26" t="s">
        <v>91</v>
      </c>
      <c r="X520" s="26" t="s">
        <v>92</v>
      </c>
      <c r="Y520" s="26" t="s">
        <v>93</v>
      </c>
      <c r="Z520" s="1"/>
    </row>
    <row r="521" spans="1:26" s="43" customFormat="1" x14ac:dyDescent="0.25">
      <c r="A521" s="78">
        <v>1</v>
      </c>
      <c r="B521" s="86">
        <v>0</v>
      </c>
      <c r="C521" s="86">
        <v>8.5500000000000007</v>
      </c>
      <c r="D521" s="86">
        <v>63.51</v>
      </c>
      <c r="E521" s="86">
        <v>55.62</v>
      </c>
      <c r="F521" s="86">
        <v>60.35</v>
      </c>
      <c r="G521" s="86">
        <v>10.61</v>
      </c>
      <c r="H521" s="86">
        <v>1.26</v>
      </c>
      <c r="I521" s="86">
        <v>2.11</v>
      </c>
      <c r="J521" s="86">
        <v>2.19</v>
      </c>
      <c r="K521" s="86">
        <v>2.68</v>
      </c>
      <c r="L521" s="86">
        <v>1.33</v>
      </c>
      <c r="M521" s="86">
        <v>16.84</v>
      </c>
      <c r="N521" s="86">
        <v>0</v>
      </c>
      <c r="O521" s="86">
        <v>33.770000000000003</v>
      </c>
      <c r="P521" s="86">
        <v>100.88</v>
      </c>
      <c r="Q521" s="86">
        <v>445.9</v>
      </c>
      <c r="R521" s="86">
        <v>567.30999999999995</v>
      </c>
      <c r="S521" s="86">
        <v>2546.89</v>
      </c>
      <c r="T521" s="86">
        <v>2653.55</v>
      </c>
      <c r="U521" s="86">
        <v>2707.22</v>
      </c>
      <c r="V521" s="86">
        <v>651.47</v>
      </c>
      <c r="W521" s="86">
        <v>2847.35</v>
      </c>
      <c r="X521" s="86">
        <v>2925.12</v>
      </c>
      <c r="Y521" s="86">
        <v>2843.39</v>
      </c>
      <c r="Z521" s="1">
        <v>2</v>
      </c>
    </row>
    <row r="522" spans="1:26" s="43" customFormat="1" x14ac:dyDescent="0.25">
      <c r="A522" s="78">
        <v>2</v>
      </c>
      <c r="B522" s="86">
        <v>127.33</v>
      </c>
      <c r="C522" s="86">
        <v>84.93</v>
      </c>
      <c r="D522" s="86">
        <v>27.92</v>
      </c>
      <c r="E522" s="86">
        <v>13.58</v>
      </c>
      <c r="F522" s="86">
        <v>8.4700000000000006</v>
      </c>
      <c r="G522" s="86">
        <v>6.84</v>
      </c>
      <c r="H522" s="86">
        <v>17.03</v>
      </c>
      <c r="I522" s="86">
        <v>17.28</v>
      </c>
      <c r="J522" s="86">
        <v>19.93</v>
      </c>
      <c r="K522" s="86">
        <v>38.57</v>
      </c>
      <c r="L522" s="86">
        <v>78.8</v>
      </c>
      <c r="M522" s="86">
        <v>214.96</v>
      </c>
      <c r="N522" s="86">
        <v>250.87</v>
      </c>
      <c r="O522" s="86">
        <v>814.35</v>
      </c>
      <c r="P522" s="86">
        <v>744.48</v>
      </c>
      <c r="Q522" s="86">
        <v>2728.69</v>
      </c>
      <c r="R522" s="86">
        <v>2772.77</v>
      </c>
      <c r="S522" s="86">
        <v>2679.45</v>
      </c>
      <c r="T522" s="86">
        <v>340.66</v>
      </c>
      <c r="U522" s="86">
        <v>218.84</v>
      </c>
      <c r="V522" s="86">
        <v>222.25</v>
      </c>
      <c r="W522" s="86">
        <v>225.1</v>
      </c>
      <c r="X522" s="86">
        <v>603.99</v>
      </c>
      <c r="Y522" s="86">
        <v>3124.39</v>
      </c>
      <c r="Z522" s="1"/>
    </row>
    <row r="523" spans="1:26" s="43" customFormat="1" x14ac:dyDescent="0.25">
      <c r="A523" s="78">
        <v>3</v>
      </c>
      <c r="B523" s="86">
        <v>70.47</v>
      </c>
      <c r="C523" s="86">
        <v>120.18</v>
      </c>
      <c r="D523" s="86">
        <v>42.2</v>
      </c>
      <c r="E523" s="86">
        <v>96.67</v>
      </c>
      <c r="F523" s="86">
        <v>17.97</v>
      </c>
      <c r="G523" s="86">
        <v>76.599999999999994</v>
      </c>
      <c r="H523" s="86">
        <v>166.14</v>
      </c>
      <c r="I523" s="86">
        <v>113.81</v>
      </c>
      <c r="J523" s="86">
        <v>103.15</v>
      </c>
      <c r="K523" s="86">
        <v>87.25</v>
      </c>
      <c r="L523" s="86">
        <v>114.09</v>
      </c>
      <c r="M523" s="86">
        <v>112.42</v>
      </c>
      <c r="N523" s="86">
        <v>124.33</v>
      </c>
      <c r="O523" s="86">
        <v>111</v>
      </c>
      <c r="P523" s="86">
        <v>183.41</v>
      </c>
      <c r="Q523" s="86">
        <v>560.58000000000004</v>
      </c>
      <c r="R523" s="86">
        <v>2677.22</v>
      </c>
      <c r="S523" s="86">
        <v>682.37</v>
      </c>
      <c r="T523" s="86">
        <v>752.25</v>
      </c>
      <c r="U523" s="86">
        <v>63.85</v>
      </c>
      <c r="V523" s="86">
        <v>171.73</v>
      </c>
      <c r="W523" s="86">
        <v>202.41</v>
      </c>
      <c r="X523" s="86">
        <v>0</v>
      </c>
      <c r="Y523" s="86">
        <v>0</v>
      </c>
      <c r="Z523" s="1"/>
    </row>
    <row r="524" spans="1:26" s="43" customFormat="1" x14ac:dyDescent="0.25">
      <c r="A524" s="78">
        <v>4</v>
      </c>
      <c r="B524" s="86">
        <v>19.739999999999998</v>
      </c>
      <c r="C524" s="86">
        <v>112.96</v>
      </c>
      <c r="D524" s="86">
        <v>154.35</v>
      </c>
      <c r="E524" s="86">
        <v>66.12</v>
      </c>
      <c r="F524" s="86">
        <v>179.3</v>
      </c>
      <c r="G524" s="86">
        <v>189.25</v>
      </c>
      <c r="H524" s="86">
        <v>223.09</v>
      </c>
      <c r="I524" s="86">
        <v>158.85</v>
      </c>
      <c r="J524" s="86">
        <v>168.86</v>
      </c>
      <c r="K524" s="86">
        <v>212.37</v>
      </c>
      <c r="L524" s="86">
        <v>198.03</v>
      </c>
      <c r="M524" s="86">
        <v>195.77</v>
      </c>
      <c r="N524" s="86">
        <v>199.81</v>
      </c>
      <c r="O524" s="86">
        <v>227.17</v>
      </c>
      <c r="P524" s="86">
        <v>196.83</v>
      </c>
      <c r="Q524" s="86">
        <v>221.19</v>
      </c>
      <c r="R524" s="86">
        <v>182.71</v>
      </c>
      <c r="S524" s="86">
        <v>203.16</v>
      </c>
      <c r="T524" s="86">
        <v>54.42</v>
      </c>
      <c r="U524" s="86">
        <v>65.25</v>
      </c>
      <c r="V524" s="86">
        <v>1.38</v>
      </c>
      <c r="W524" s="86">
        <v>202.96</v>
      </c>
      <c r="X524" s="86">
        <v>0</v>
      </c>
      <c r="Y524" s="86">
        <v>4.18</v>
      </c>
      <c r="Z524" s="1"/>
    </row>
    <row r="525" spans="1:26" s="43" customFormat="1" x14ac:dyDescent="0.25">
      <c r="A525" s="78">
        <v>5</v>
      </c>
      <c r="B525" s="86">
        <v>95.48</v>
      </c>
      <c r="C525" s="86">
        <v>127.03</v>
      </c>
      <c r="D525" s="86">
        <v>159.09</v>
      </c>
      <c r="E525" s="86">
        <v>190.64</v>
      </c>
      <c r="F525" s="86">
        <v>208.36</v>
      </c>
      <c r="G525" s="86">
        <v>234.97</v>
      </c>
      <c r="H525" s="86">
        <v>228.19</v>
      </c>
      <c r="I525" s="86">
        <v>208.95</v>
      </c>
      <c r="J525" s="86">
        <v>209.51</v>
      </c>
      <c r="K525" s="86">
        <v>193.62</v>
      </c>
      <c r="L525" s="86">
        <v>146.93</v>
      </c>
      <c r="M525" s="86">
        <v>169.52</v>
      </c>
      <c r="N525" s="86">
        <v>206.29</v>
      </c>
      <c r="O525" s="86">
        <v>175.57</v>
      </c>
      <c r="P525" s="86">
        <v>148.79</v>
      </c>
      <c r="Q525" s="86">
        <v>199.12</v>
      </c>
      <c r="R525" s="86">
        <v>219.73</v>
      </c>
      <c r="S525" s="86">
        <v>112.18</v>
      </c>
      <c r="T525" s="86">
        <v>133.97</v>
      </c>
      <c r="U525" s="86">
        <v>0.17</v>
      </c>
      <c r="V525" s="86">
        <v>0.04</v>
      </c>
      <c r="W525" s="86">
        <v>0</v>
      </c>
      <c r="X525" s="86">
        <v>0</v>
      </c>
      <c r="Y525" s="86">
        <v>0</v>
      </c>
      <c r="Z525" s="1"/>
    </row>
    <row r="526" spans="1:26" s="43" customFormat="1" x14ac:dyDescent="0.25">
      <c r="A526" s="78">
        <v>6</v>
      </c>
      <c r="B526" s="86">
        <v>91.69</v>
      </c>
      <c r="C526" s="86">
        <v>99.47</v>
      </c>
      <c r="D526" s="86">
        <v>100.25</v>
      </c>
      <c r="E526" s="86">
        <v>134.26</v>
      </c>
      <c r="F526" s="86">
        <v>163.94</v>
      </c>
      <c r="G526" s="86">
        <v>166.1</v>
      </c>
      <c r="H526" s="86">
        <v>110.64</v>
      </c>
      <c r="I526" s="86">
        <v>122.87</v>
      </c>
      <c r="J526" s="86">
        <v>137.41999999999999</v>
      </c>
      <c r="K526" s="86">
        <v>120.28</v>
      </c>
      <c r="L526" s="86">
        <v>129.54</v>
      </c>
      <c r="M526" s="86">
        <v>364.89</v>
      </c>
      <c r="N526" s="86">
        <v>377.69</v>
      </c>
      <c r="O526" s="86">
        <v>2632.17</v>
      </c>
      <c r="P526" s="86">
        <v>2640.44</v>
      </c>
      <c r="Q526" s="86">
        <v>2598.6</v>
      </c>
      <c r="R526" s="86">
        <v>2634.4</v>
      </c>
      <c r="S526" s="86">
        <v>2633.24</v>
      </c>
      <c r="T526" s="86">
        <v>2594.7399999999998</v>
      </c>
      <c r="U526" s="86">
        <v>898.01</v>
      </c>
      <c r="V526" s="86">
        <v>2606.62</v>
      </c>
      <c r="W526" s="86">
        <v>220.15</v>
      </c>
      <c r="X526" s="86">
        <v>2787.98</v>
      </c>
      <c r="Y526" s="86">
        <v>0</v>
      </c>
      <c r="Z526" s="1"/>
    </row>
    <row r="527" spans="1:26" s="43" customFormat="1" x14ac:dyDescent="0.25">
      <c r="A527" s="78">
        <v>7</v>
      </c>
      <c r="B527" s="86">
        <v>7.11</v>
      </c>
      <c r="C527" s="86">
        <v>37.43</v>
      </c>
      <c r="D527" s="86">
        <v>149.83000000000001</v>
      </c>
      <c r="E527" s="86">
        <v>107.02</v>
      </c>
      <c r="F527" s="86">
        <v>99.82</v>
      </c>
      <c r="G527" s="86">
        <v>156.11000000000001</v>
      </c>
      <c r="H527" s="86">
        <v>212.15</v>
      </c>
      <c r="I527" s="86">
        <v>116.25</v>
      </c>
      <c r="J527" s="86">
        <v>162.44</v>
      </c>
      <c r="K527" s="86">
        <v>152.01</v>
      </c>
      <c r="L527" s="86">
        <v>195.7</v>
      </c>
      <c r="M527" s="86">
        <v>183.68</v>
      </c>
      <c r="N527" s="86">
        <v>198.34</v>
      </c>
      <c r="O527" s="86">
        <v>237.92</v>
      </c>
      <c r="P527" s="86">
        <v>261.49</v>
      </c>
      <c r="Q527" s="86">
        <v>279.27999999999997</v>
      </c>
      <c r="R527" s="86">
        <v>228.02</v>
      </c>
      <c r="S527" s="86">
        <v>294.58999999999997</v>
      </c>
      <c r="T527" s="86">
        <v>350.5</v>
      </c>
      <c r="U527" s="86">
        <v>373.99</v>
      </c>
      <c r="V527" s="86">
        <v>361.69</v>
      </c>
      <c r="W527" s="86">
        <v>129.88999999999999</v>
      </c>
      <c r="X527" s="86">
        <v>0</v>
      </c>
      <c r="Y527" s="86">
        <v>2972.75</v>
      </c>
      <c r="Z527" s="1"/>
    </row>
    <row r="528" spans="1:26" s="43" customFormat="1" x14ac:dyDescent="0.25">
      <c r="A528" s="78">
        <v>8</v>
      </c>
      <c r="B528" s="86">
        <v>2.62</v>
      </c>
      <c r="C528" s="86">
        <v>83.46</v>
      </c>
      <c r="D528" s="86">
        <v>151.81</v>
      </c>
      <c r="E528" s="86">
        <v>152.91999999999999</v>
      </c>
      <c r="F528" s="86">
        <v>189.95</v>
      </c>
      <c r="G528" s="86">
        <v>119.78</v>
      </c>
      <c r="H528" s="86">
        <v>86.68</v>
      </c>
      <c r="I528" s="86">
        <v>305.49</v>
      </c>
      <c r="J528" s="86">
        <v>317.57</v>
      </c>
      <c r="K528" s="86">
        <v>319.12</v>
      </c>
      <c r="L528" s="86">
        <v>339.42</v>
      </c>
      <c r="M528" s="86">
        <v>310.83999999999997</v>
      </c>
      <c r="N528" s="86">
        <v>313.68</v>
      </c>
      <c r="O528" s="86">
        <v>285.32</v>
      </c>
      <c r="P528" s="86">
        <v>317.62</v>
      </c>
      <c r="Q528" s="86">
        <v>342.04</v>
      </c>
      <c r="R528" s="86">
        <v>449.09</v>
      </c>
      <c r="S528" s="86">
        <v>2566.2600000000002</v>
      </c>
      <c r="T528" s="86">
        <v>2554.6799999999998</v>
      </c>
      <c r="U528" s="86">
        <v>2645.09</v>
      </c>
      <c r="V528" s="86">
        <v>1094.07</v>
      </c>
      <c r="W528" s="86">
        <v>210.1</v>
      </c>
      <c r="X528" s="86">
        <v>0</v>
      </c>
      <c r="Y528" s="86">
        <v>0</v>
      </c>
      <c r="Z528" s="1"/>
    </row>
    <row r="529" spans="1:25" x14ac:dyDescent="0.25">
      <c r="A529" s="78">
        <v>9</v>
      </c>
      <c r="B529" s="86">
        <v>0</v>
      </c>
      <c r="C529" s="86">
        <v>209.21</v>
      </c>
      <c r="D529" s="86">
        <v>134.5</v>
      </c>
      <c r="E529" s="86">
        <v>103.61</v>
      </c>
      <c r="F529" s="86">
        <v>191.17</v>
      </c>
      <c r="G529" s="86">
        <v>152.72999999999999</v>
      </c>
      <c r="H529" s="86">
        <v>157.38999999999999</v>
      </c>
      <c r="I529" s="86">
        <v>202.15</v>
      </c>
      <c r="J529" s="86">
        <v>250.81</v>
      </c>
      <c r="K529" s="86">
        <v>392.69</v>
      </c>
      <c r="L529" s="86">
        <v>338.69</v>
      </c>
      <c r="M529" s="86">
        <v>315.14</v>
      </c>
      <c r="N529" s="86">
        <v>376.21</v>
      </c>
      <c r="O529" s="86">
        <v>359.28</v>
      </c>
      <c r="P529" s="86">
        <v>948.86</v>
      </c>
      <c r="Q529" s="86">
        <v>1091.3699999999999</v>
      </c>
      <c r="R529" s="86">
        <v>2365.54</v>
      </c>
      <c r="S529" s="86">
        <v>2402.66</v>
      </c>
      <c r="T529" s="86">
        <v>2393.3200000000002</v>
      </c>
      <c r="U529" s="86">
        <v>2524.15</v>
      </c>
      <c r="V529" s="86">
        <v>2590.8000000000002</v>
      </c>
      <c r="W529" s="86">
        <v>2690.02</v>
      </c>
      <c r="X529" s="86">
        <v>0</v>
      </c>
      <c r="Y529" s="86">
        <v>22.3</v>
      </c>
    </row>
    <row r="530" spans="1:25" x14ac:dyDescent="0.25">
      <c r="A530" s="78">
        <v>10</v>
      </c>
      <c r="B530" s="86">
        <v>0</v>
      </c>
      <c r="C530" s="86">
        <v>58.29</v>
      </c>
      <c r="D530" s="86">
        <v>98.33</v>
      </c>
      <c r="E530" s="86">
        <v>97.53</v>
      </c>
      <c r="F530" s="86">
        <v>80.87</v>
      </c>
      <c r="G530" s="86">
        <v>107.19</v>
      </c>
      <c r="H530" s="86">
        <v>115.63</v>
      </c>
      <c r="I530" s="86">
        <v>117.26</v>
      </c>
      <c r="J530" s="86">
        <v>130.81</v>
      </c>
      <c r="K530" s="86">
        <v>55.44</v>
      </c>
      <c r="L530" s="86">
        <v>34.090000000000003</v>
      </c>
      <c r="M530" s="86">
        <v>46.53</v>
      </c>
      <c r="N530" s="86">
        <v>64.41</v>
      </c>
      <c r="O530" s="86">
        <v>58.37</v>
      </c>
      <c r="P530" s="86">
        <v>83.5</v>
      </c>
      <c r="Q530" s="86">
        <v>80.540000000000006</v>
      </c>
      <c r="R530" s="86">
        <v>157.72</v>
      </c>
      <c r="S530" s="86">
        <v>216.23</v>
      </c>
      <c r="T530" s="86">
        <v>188.79</v>
      </c>
      <c r="U530" s="86">
        <v>182.24</v>
      </c>
      <c r="V530" s="86">
        <v>173.16</v>
      </c>
      <c r="W530" s="86">
        <v>198.21</v>
      </c>
      <c r="X530" s="86">
        <v>0</v>
      </c>
      <c r="Y530" s="86">
        <v>461.78</v>
      </c>
    </row>
    <row r="531" spans="1:25" x14ac:dyDescent="0.25">
      <c r="A531" s="78">
        <v>11</v>
      </c>
      <c r="B531" s="86">
        <v>2.8</v>
      </c>
      <c r="C531" s="86">
        <v>3.31</v>
      </c>
      <c r="D531" s="86">
        <v>99</v>
      </c>
      <c r="E531" s="86">
        <v>113.14</v>
      </c>
      <c r="F531" s="86">
        <v>151.07</v>
      </c>
      <c r="G531" s="86">
        <v>113.45</v>
      </c>
      <c r="H531" s="86">
        <v>158.44</v>
      </c>
      <c r="I531" s="86">
        <v>134.5</v>
      </c>
      <c r="J531" s="86">
        <v>143.08000000000001</v>
      </c>
      <c r="K531" s="86">
        <v>125.84</v>
      </c>
      <c r="L531" s="86">
        <v>128.31</v>
      </c>
      <c r="M531" s="86">
        <v>125.26</v>
      </c>
      <c r="N531" s="86">
        <v>158.44999999999999</v>
      </c>
      <c r="O531" s="86">
        <v>154.88</v>
      </c>
      <c r="P531" s="86">
        <v>126.87</v>
      </c>
      <c r="Q531" s="86">
        <v>122.29</v>
      </c>
      <c r="R531" s="86">
        <v>134.79</v>
      </c>
      <c r="S531" s="86">
        <v>224.64</v>
      </c>
      <c r="T531" s="86">
        <v>192.74</v>
      </c>
      <c r="U531" s="86">
        <v>245.68</v>
      </c>
      <c r="V531" s="86">
        <v>154.97999999999999</v>
      </c>
      <c r="W531" s="86">
        <v>197.8</v>
      </c>
      <c r="X531" s="86">
        <v>283.52999999999997</v>
      </c>
      <c r="Y531" s="86">
        <v>109.14</v>
      </c>
    </row>
    <row r="532" spans="1:25" x14ac:dyDescent="0.25">
      <c r="A532" s="78">
        <v>12</v>
      </c>
      <c r="B532" s="86">
        <v>127.6</v>
      </c>
      <c r="C532" s="86">
        <v>124.45</v>
      </c>
      <c r="D532" s="86">
        <v>114.73</v>
      </c>
      <c r="E532" s="86">
        <v>131.82</v>
      </c>
      <c r="F532" s="86">
        <v>131.49</v>
      </c>
      <c r="G532" s="86">
        <v>211.45</v>
      </c>
      <c r="H532" s="86">
        <v>165.63</v>
      </c>
      <c r="I532" s="86">
        <v>182.09</v>
      </c>
      <c r="J532" s="86">
        <v>206.42</v>
      </c>
      <c r="K532" s="86">
        <v>265.82</v>
      </c>
      <c r="L532" s="86">
        <v>278.74</v>
      </c>
      <c r="M532" s="86">
        <v>296.14</v>
      </c>
      <c r="N532" s="86">
        <v>271.36</v>
      </c>
      <c r="O532" s="86">
        <v>316.48</v>
      </c>
      <c r="P532" s="86">
        <v>388.74</v>
      </c>
      <c r="Q532" s="86">
        <v>347.26</v>
      </c>
      <c r="R532" s="86">
        <v>304.32</v>
      </c>
      <c r="S532" s="86">
        <v>319.33999999999997</v>
      </c>
      <c r="T532" s="86">
        <v>369.45</v>
      </c>
      <c r="U532" s="86">
        <v>388.24</v>
      </c>
      <c r="V532" s="86">
        <v>474.71</v>
      </c>
      <c r="W532" s="86">
        <v>607.35</v>
      </c>
      <c r="X532" s="86">
        <v>570.08000000000004</v>
      </c>
      <c r="Y532" s="86">
        <v>310.2</v>
      </c>
    </row>
    <row r="533" spans="1:25" x14ac:dyDescent="0.25">
      <c r="A533" s="78">
        <v>13</v>
      </c>
      <c r="B533" s="86">
        <v>154.16</v>
      </c>
      <c r="C533" s="86">
        <v>108.8</v>
      </c>
      <c r="D533" s="86">
        <v>111.99</v>
      </c>
      <c r="E533" s="86">
        <v>88.09</v>
      </c>
      <c r="F533" s="86">
        <v>98.16</v>
      </c>
      <c r="G533" s="86">
        <v>74.08</v>
      </c>
      <c r="H533" s="86">
        <v>112.97</v>
      </c>
      <c r="I533" s="86">
        <v>77.86</v>
      </c>
      <c r="J533" s="86">
        <v>37.85</v>
      </c>
      <c r="K533" s="86">
        <v>97.61</v>
      </c>
      <c r="L533" s="86">
        <v>62.04</v>
      </c>
      <c r="M533" s="86">
        <v>62.82</v>
      </c>
      <c r="N533" s="86">
        <v>26.56</v>
      </c>
      <c r="O533" s="86">
        <v>26.01</v>
      </c>
      <c r="P533" s="86">
        <v>0</v>
      </c>
      <c r="Q533" s="86">
        <v>0</v>
      </c>
      <c r="R533" s="86">
        <v>0</v>
      </c>
      <c r="S533" s="86">
        <v>0</v>
      </c>
      <c r="T533" s="86">
        <v>0</v>
      </c>
      <c r="U533" s="86">
        <v>0</v>
      </c>
      <c r="V533" s="86">
        <v>0</v>
      </c>
      <c r="W533" s="86">
        <v>0</v>
      </c>
      <c r="X533" s="86">
        <v>0</v>
      </c>
      <c r="Y533" s="86">
        <v>0</v>
      </c>
    </row>
    <row r="534" spans="1:25" x14ac:dyDescent="0.25">
      <c r="A534" s="78">
        <v>14</v>
      </c>
      <c r="B534" s="86">
        <v>18.73</v>
      </c>
      <c r="C534" s="86">
        <v>28.64</v>
      </c>
      <c r="D534" s="86">
        <v>27.46</v>
      </c>
      <c r="E534" s="86">
        <v>9.89</v>
      </c>
      <c r="F534" s="86">
        <v>50.37</v>
      </c>
      <c r="G534" s="86">
        <v>3.32</v>
      </c>
      <c r="H534" s="86">
        <v>1.74</v>
      </c>
      <c r="I534" s="86">
        <v>1.26</v>
      </c>
      <c r="J534" s="86">
        <v>0.53</v>
      </c>
      <c r="K534" s="86">
        <v>0.54</v>
      </c>
      <c r="L534" s="86">
        <v>0.71</v>
      </c>
      <c r="M534" s="86">
        <v>0.78</v>
      </c>
      <c r="N534" s="86">
        <v>0.66</v>
      </c>
      <c r="O534" s="86">
        <v>0.38</v>
      </c>
      <c r="P534" s="86">
        <v>0.48</v>
      </c>
      <c r="Q534" s="86">
        <v>0</v>
      </c>
      <c r="R534" s="86">
        <v>0</v>
      </c>
      <c r="S534" s="86">
        <v>0</v>
      </c>
      <c r="T534" s="86">
        <v>0</v>
      </c>
      <c r="U534" s="86">
        <v>0</v>
      </c>
      <c r="V534" s="86">
        <v>0</v>
      </c>
      <c r="W534" s="86">
        <v>0</v>
      </c>
      <c r="X534" s="86">
        <v>0</v>
      </c>
      <c r="Y534" s="86">
        <v>0</v>
      </c>
    </row>
    <row r="535" spans="1:25" x14ac:dyDescent="0.25">
      <c r="A535" s="78">
        <v>15</v>
      </c>
      <c r="B535" s="86">
        <v>81.41</v>
      </c>
      <c r="C535" s="86">
        <v>106.49</v>
      </c>
      <c r="D535" s="86">
        <v>93.66</v>
      </c>
      <c r="E535" s="86">
        <v>103.4</v>
      </c>
      <c r="F535" s="86">
        <v>10.29</v>
      </c>
      <c r="G535" s="86">
        <v>17.62</v>
      </c>
      <c r="H535" s="86">
        <v>54.33</v>
      </c>
      <c r="I535" s="86">
        <v>58.78</v>
      </c>
      <c r="J535" s="86">
        <v>9.0299999999999994</v>
      </c>
      <c r="K535" s="86">
        <v>0</v>
      </c>
      <c r="L535" s="86">
        <v>0</v>
      </c>
      <c r="M535" s="86">
        <v>0</v>
      </c>
      <c r="N535" s="86">
        <v>0</v>
      </c>
      <c r="O535" s="86">
        <v>1.74</v>
      </c>
      <c r="P535" s="86">
        <v>0.22</v>
      </c>
      <c r="Q535" s="86">
        <v>0.46</v>
      </c>
      <c r="R535" s="86">
        <v>0</v>
      </c>
      <c r="S535" s="86">
        <v>0</v>
      </c>
      <c r="T535" s="86">
        <v>0</v>
      </c>
      <c r="U535" s="86">
        <v>0</v>
      </c>
      <c r="V535" s="86">
        <v>0</v>
      </c>
      <c r="W535" s="86">
        <v>0</v>
      </c>
      <c r="X535" s="86">
        <v>0</v>
      </c>
      <c r="Y535" s="86">
        <v>0</v>
      </c>
    </row>
    <row r="536" spans="1:25" x14ac:dyDescent="0.25">
      <c r="A536" s="78">
        <v>16</v>
      </c>
      <c r="B536" s="86">
        <v>21.9</v>
      </c>
      <c r="C536" s="86">
        <v>26.26</v>
      </c>
      <c r="D536" s="86">
        <v>52.83</v>
      </c>
      <c r="E536" s="86">
        <v>90.21</v>
      </c>
      <c r="F536" s="86">
        <v>147.55000000000001</v>
      </c>
      <c r="G536" s="86">
        <v>154.09</v>
      </c>
      <c r="H536" s="86">
        <v>132.47</v>
      </c>
      <c r="I536" s="86">
        <v>143.35</v>
      </c>
      <c r="J536" s="86">
        <v>156.30000000000001</v>
      </c>
      <c r="K536" s="86">
        <v>118.45</v>
      </c>
      <c r="L536" s="86">
        <v>57.41</v>
      </c>
      <c r="M536" s="86">
        <v>116.7</v>
      </c>
      <c r="N536" s="86">
        <v>68.86</v>
      </c>
      <c r="O536" s="86">
        <v>78.5</v>
      </c>
      <c r="P536" s="86">
        <v>20.49</v>
      </c>
      <c r="Q536" s="86">
        <v>0</v>
      </c>
      <c r="R536" s="86">
        <v>17.440000000000001</v>
      </c>
      <c r="S536" s="86">
        <v>34.14</v>
      </c>
      <c r="T536" s="86">
        <v>14.35</v>
      </c>
      <c r="U536" s="86">
        <v>10.56</v>
      </c>
      <c r="V536" s="86">
        <v>34.18</v>
      </c>
      <c r="W536" s="86">
        <v>159.16</v>
      </c>
      <c r="X536" s="86">
        <v>0</v>
      </c>
      <c r="Y536" s="86">
        <v>0</v>
      </c>
    </row>
    <row r="537" spans="1:25" x14ac:dyDescent="0.25">
      <c r="A537" s="78">
        <v>17</v>
      </c>
      <c r="B537" s="86">
        <v>17.75</v>
      </c>
      <c r="C537" s="86">
        <v>35.520000000000003</v>
      </c>
      <c r="D537" s="86">
        <v>0.6</v>
      </c>
      <c r="E537" s="86">
        <v>2.09</v>
      </c>
      <c r="F537" s="86">
        <v>141.41999999999999</v>
      </c>
      <c r="G537" s="86">
        <v>135.91999999999999</v>
      </c>
      <c r="H537" s="86">
        <v>126.46</v>
      </c>
      <c r="I537" s="86">
        <v>136.91</v>
      </c>
      <c r="J537" s="86">
        <v>141.52000000000001</v>
      </c>
      <c r="K537" s="86">
        <v>149.97</v>
      </c>
      <c r="L537" s="86">
        <v>188.44</v>
      </c>
      <c r="M537" s="86">
        <v>268.04000000000002</v>
      </c>
      <c r="N537" s="86">
        <v>298.60000000000002</v>
      </c>
      <c r="O537" s="86">
        <v>307.88</v>
      </c>
      <c r="P537" s="86">
        <v>298.17</v>
      </c>
      <c r="Q537" s="86">
        <v>524.24</v>
      </c>
      <c r="R537" s="86">
        <v>457.17</v>
      </c>
      <c r="S537" s="86">
        <v>385.95</v>
      </c>
      <c r="T537" s="86">
        <v>408.31</v>
      </c>
      <c r="U537" s="86">
        <v>447.28</v>
      </c>
      <c r="V537" s="86">
        <v>668.67</v>
      </c>
      <c r="W537" s="86">
        <v>110.1</v>
      </c>
      <c r="X537" s="86">
        <v>266.45999999999998</v>
      </c>
      <c r="Y537" s="86">
        <v>2.2599999999999998</v>
      </c>
    </row>
    <row r="538" spans="1:25" x14ac:dyDescent="0.25">
      <c r="A538" s="78">
        <v>18</v>
      </c>
      <c r="B538" s="86">
        <v>34.39</v>
      </c>
      <c r="C538" s="86">
        <v>80.09</v>
      </c>
      <c r="D538" s="86">
        <v>86.2</v>
      </c>
      <c r="E538" s="86">
        <v>75.25</v>
      </c>
      <c r="F538" s="86">
        <v>86.61</v>
      </c>
      <c r="G538" s="86">
        <v>18.07</v>
      </c>
      <c r="H538" s="86">
        <v>2.96</v>
      </c>
      <c r="I538" s="86">
        <v>4.5199999999999996</v>
      </c>
      <c r="J538" s="86">
        <v>4.6100000000000003</v>
      </c>
      <c r="K538" s="86">
        <v>13.18</v>
      </c>
      <c r="L538" s="86">
        <v>21.32</v>
      </c>
      <c r="M538" s="86">
        <v>1.49</v>
      </c>
      <c r="N538" s="86">
        <v>3.33</v>
      </c>
      <c r="O538" s="86">
        <v>53.63</v>
      </c>
      <c r="P538" s="86">
        <v>178.41</v>
      </c>
      <c r="Q538" s="86">
        <v>275.54000000000002</v>
      </c>
      <c r="R538" s="86">
        <v>271.14</v>
      </c>
      <c r="S538" s="86">
        <v>214.88</v>
      </c>
      <c r="T538" s="86">
        <v>230.28</v>
      </c>
      <c r="U538" s="86">
        <v>233.16</v>
      </c>
      <c r="V538" s="86">
        <v>302.58999999999997</v>
      </c>
      <c r="W538" s="86">
        <v>273.73</v>
      </c>
      <c r="X538" s="86">
        <v>233.12</v>
      </c>
      <c r="Y538" s="86">
        <v>551.85</v>
      </c>
    </row>
    <row r="539" spans="1:25" x14ac:dyDescent="0.25">
      <c r="A539" s="78">
        <v>19</v>
      </c>
      <c r="B539" s="86">
        <v>202.49</v>
      </c>
      <c r="C539" s="86">
        <v>189.5</v>
      </c>
      <c r="D539" s="86">
        <v>178.67</v>
      </c>
      <c r="E539" s="86">
        <v>256.33</v>
      </c>
      <c r="F539" s="86">
        <v>151.47</v>
      </c>
      <c r="G539" s="86">
        <v>136.06</v>
      </c>
      <c r="H539" s="86">
        <v>179.18</v>
      </c>
      <c r="I539" s="86">
        <v>266</v>
      </c>
      <c r="J539" s="86">
        <v>301.81</v>
      </c>
      <c r="K539" s="86">
        <v>405.53</v>
      </c>
      <c r="L539" s="86">
        <v>652.74</v>
      </c>
      <c r="M539" s="86">
        <v>473.24</v>
      </c>
      <c r="N539" s="86">
        <v>1002.06</v>
      </c>
      <c r="O539" s="86">
        <v>761.93</v>
      </c>
      <c r="P539" s="86">
        <v>588.19000000000005</v>
      </c>
      <c r="Q539" s="86">
        <v>436.4</v>
      </c>
      <c r="R539" s="86">
        <v>1909.14</v>
      </c>
      <c r="S539" s="86">
        <v>575.79</v>
      </c>
      <c r="T539" s="86">
        <v>594.09</v>
      </c>
      <c r="U539" s="86">
        <v>695.83</v>
      </c>
      <c r="V539" s="86">
        <v>345.13</v>
      </c>
      <c r="W539" s="86">
        <v>292.08</v>
      </c>
      <c r="X539" s="86">
        <v>170</v>
      </c>
      <c r="Y539" s="86">
        <v>0</v>
      </c>
    </row>
    <row r="540" spans="1:25" x14ac:dyDescent="0.25">
      <c r="A540" s="78">
        <v>20</v>
      </c>
      <c r="B540" s="86">
        <v>0</v>
      </c>
      <c r="C540" s="86">
        <v>1.84</v>
      </c>
      <c r="D540" s="86">
        <v>38.71</v>
      </c>
      <c r="E540" s="86">
        <v>37.729999999999997</v>
      </c>
      <c r="F540" s="86">
        <v>50.56</v>
      </c>
      <c r="G540" s="86">
        <v>14.52</v>
      </c>
      <c r="H540" s="86">
        <v>49.1</v>
      </c>
      <c r="I540" s="86">
        <v>26.86</v>
      </c>
      <c r="J540" s="86">
        <v>155.66</v>
      </c>
      <c r="K540" s="86">
        <v>157.56</v>
      </c>
      <c r="L540" s="86">
        <v>183.85</v>
      </c>
      <c r="M540" s="86">
        <v>175.84</v>
      </c>
      <c r="N540" s="86">
        <v>107.4</v>
      </c>
      <c r="O540" s="86">
        <v>113.49</v>
      </c>
      <c r="P540" s="86">
        <v>65.83</v>
      </c>
      <c r="Q540" s="86">
        <v>76.03</v>
      </c>
      <c r="R540" s="86">
        <v>60.66</v>
      </c>
      <c r="S540" s="86">
        <v>43.6</v>
      </c>
      <c r="T540" s="86">
        <v>134.91</v>
      </c>
      <c r="U540" s="86">
        <v>126.15</v>
      </c>
      <c r="V540" s="86">
        <v>120.49</v>
      </c>
      <c r="W540" s="86">
        <v>0</v>
      </c>
      <c r="X540" s="86">
        <v>0</v>
      </c>
      <c r="Y540" s="86">
        <v>0</v>
      </c>
    </row>
    <row r="541" spans="1:25" x14ac:dyDescent="0.25">
      <c r="A541" s="78">
        <v>21</v>
      </c>
      <c r="B541" s="86">
        <v>0.73</v>
      </c>
      <c r="C541" s="86">
        <v>67.16</v>
      </c>
      <c r="D541" s="86">
        <v>52.14</v>
      </c>
      <c r="E541" s="86">
        <v>36.369999999999997</v>
      </c>
      <c r="F541" s="86">
        <v>109.49</v>
      </c>
      <c r="G541" s="86">
        <v>1.04</v>
      </c>
      <c r="H541" s="86">
        <v>2.4</v>
      </c>
      <c r="I541" s="86">
        <v>2.2400000000000002</v>
      </c>
      <c r="J541" s="86">
        <v>3.66</v>
      </c>
      <c r="K541" s="86">
        <v>0.5</v>
      </c>
      <c r="L541" s="86">
        <v>4.0999999999999996</v>
      </c>
      <c r="M541" s="86">
        <v>55.42</v>
      </c>
      <c r="N541" s="86">
        <v>128.81</v>
      </c>
      <c r="O541" s="86">
        <v>224.75</v>
      </c>
      <c r="P541" s="86">
        <v>242.88</v>
      </c>
      <c r="Q541" s="86">
        <v>263.19</v>
      </c>
      <c r="R541" s="86">
        <v>308.14</v>
      </c>
      <c r="S541" s="86">
        <v>243.55</v>
      </c>
      <c r="T541" s="86">
        <v>242.2</v>
      </c>
      <c r="U541" s="86">
        <v>240.59</v>
      </c>
      <c r="V541" s="86">
        <v>92.48</v>
      </c>
      <c r="W541" s="86">
        <v>0</v>
      </c>
      <c r="X541" s="86">
        <v>0</v>
      </c>
      <c r="Y541" s="86">
        <v>64.510000000000005</v>
      </c>
    </row>
    <row r="542" spans="1:25" x14ac:dyDescent="0.25">
      <c r="A542" s="78">
        <v>22</v>
      </c>
      <c r="B542" s="86">
        <v>87.39</v>
      </c>
      <c r="C542" s="86">
        <v>26.38</v>
      </c>
      <c r="D542" s="86">
        <v>27.64</v>
      </c>
      <c r="E542" s="86">
        <v>76.89</v>
      </c>
      <c r="F542" s="86">
        <v>59.24</v>
      </c>
      <c r="G542" s="86">
        <v>73.56</v>
      </c>
      <c r="H542" s="86">
        <v>192.63</v>
      </c>
      <c r="I542" s="86">
        <v>97.69</v>
      </c>
      <c r="J542" s="86">
        <v>174.96</v>
      </c>
      <c r="K542" s="86">
        <v>145.24</v>
      </c>
      <c r="L542" s="86">
        <v>33.28</v>
      </c>
      <c r="M542" s="86">
        <v>119.72</v>
      </c>
      <c r="N542" s="86">
        <v>272.85000000000002</v>
      </c>
      <c r="O542" s="86">
        <v>320.58999999999997</v>
      </c>
      <c r="P542" s="86">
        <v>306.91000000000003</v>
      </c>
      <c r="Q542" s="86">
        <v>350.68</v>
      </c>
      <c r="R542" s="86">
        <v>302.8</v>
      </c>
      <c r="S542" s="86">
        <v>217.7</v>
      </c>
      <c r="T542" s="86">
        <v>317.93</v>
      </c>
      <c r="U542" s="86">
        <v>195.33</v>
      </c>
      <c r="V542" s="86">
        <v>0</v>
      </c>
      <c r="W542" s="86">
        <v>0</v>
      </c>
      <c r="X542" s="86">
        <v>0</v>
      </c>
      <c r="Y542" s="86">
        <v>1.03</v>
      </c>
    </row>
    <row r="543" spans="1:25" x14ac:dyDescent="0.25">
      <c r="A543" s="78">
        <v>23</v>
      </c>
      <c r="B543" s="86">
        <v>40.71</v>
      </c>
      <c r="C543" s="86">
        <v>64.599999999999994</v>
      </c>
      <c r="D543" s="86">
        <v>56</v>
      </c>
      <c r="E543" s="86">
        <v>145.04</v>
      </c>
      <c r="F543" s="86">
        <v>425.27</v>
      </c>
      <c r="G543" s="86">
        <v>393.15</v>
      </c>
      <c r="H543" s="86">
        <v>289.89</v>
      </c>
      <c r="I543" s="86">
        <v>318.61</v>
      </c>
      <c r="J543" s="86">
        <v>285.76</v>
      </c>
      <c r="K543" s="86">
        <v>271.70999999999998</v>
      </c>
      <c r="L543" s="86">
        <v>314.13</v>
      </c>
      <c r="M543" s="86">
        <v>440.07</v>
      </c>
      <c r="N543" s="86">
        <v>426.06</v>
      </c>
      <c r="O543" s="86">
        <v>429.23</v>
      </c>
      <c r="P543" s="86">
        <v>429.69</v>
      </c>
      <c r="Q543" s="86">
        <v>416.61</v>
      </c>
      <c r="R543" s="86">
        <v>448.86</v>
      </c>
      <c r="S543" s="86">
        <v>1449.41</v>
      </c>
      <c r="T543" s="86">
        <v>429.1</v>
      </c>
      <c r="U543" s="86">
        <v>364.16</v>
      </c>
      <c r="V543" s="86">
        <v>148.68</v>
      </c>
      <c r="W543" s="86">
        <v>6.24</v>
      </c>
      <c r="X543" s="86">
        <v>7.18</v>
      </c>
      <c r="Y543" s="86">
        <v>0</v>
      </c>
    </row>
    <row r="544" spans="1:25" x14ac:dyDescent="0.25">
      <c r="A544" s="78">
        <v>24</v>
      </c>
      <c r="B544" s="86">
        <v>210.05</v>
      </c>
      <c r="C544" s="86">
        <v>392.51</v>
      </c>
      <c r="D544" s="86">
        <v>465.85</v>
      </c>
      <c r="E544" s="86">
        <v>477.32</v>
      </c>
      <c r="F544" s="86">
        <v>538.42999999999995</v>
      </c>
      <c r="G544" s="86">
        <v>476.36</v>
      </c>
      <c r="H544" s="86">
        <v>282.98</v>
      </c>
      <c r="I544" s="86">
        <v>274.08999999999997</v>
      </c>
      <c r="J544" s="86">
        <v>200.47</v>
      </c>
      <c r="K544" s="86">
        <v>243.11</v>
      </c>
      <c r="L544" s="86">
        <v>247.5</v>
      </c>
      <c r="M544" s="86">
        <v>307.60000000000002</v>
      </c>
      <c r="N544" s="86">
        <v>305.83999999999997</v>
      </c>
      <c r="O544" s="86">
        <v>374.42</v>
      </c>
      <c r="P544" s="86">
        <v>455.51</v>
      </c>
      <c r="Q544" s="86">
        <v>436.39</v>
      </c>
      <c r="R544" s="86">
        <v>705.68</v>
      </c>
      <c r="S544" s="86">
        <v>653.42999999999995</v>
      </c>
      <c r="T544" s="86">
        <v>826.24</v>
      </c>
      <c r="U544" s="86">
        <v>1544.18</v>
      </c>
      <c r="V544" s="86">
        <v>1719.7</v>
      </c>
      <c r="W544" s="86">
        <v>1848.09</v>
      </c>
      <c r="X544" s="86">
        <v>383.93</v>
      </c>
      <c r="Y544" s="86">
        <v>660.79</v>
      </c>
    </row>
    <row r="545" spans="1:26" s="43" customFormat="1" x14ac:dyDescent="0.25">
      <c r="A545" s="78">
        <v>25</v>
      </c>
      <c r="B545" s="86">
        <v>223.85</v>
      </c>
      <c r="C545" s="86">
        <v>170.61</v>
      </c>
      <c r="D545" s="86">
        <v>136.28</v>
      </c>
      <c r="E545" s="86">
        <v>175.76</v>
      </c>
      <c r="F545" s="86">
        <v>144.55000000000001</v>
      </c>
      <c r="G545" s="86">
        <v>133.94</v>
      </c>
      <c r="H545" s="86">
        <v>110.58</v>
      </c>
      <c r="I545" s="86">
        <v>122.92</v>
      </c>
      <c r="J545" s="86">
        <v>139.55000000000001</v>
      </c>
      <c r="K545" s="86">
        <v>142.79</v>
      </c>
      <c r="L545" s="86">
        <v>208.89</v>
      </c>
      <c r="M545" s="86">
        <v>219.21</v>
      </c>
      <c r="N545" s="86">
        <v>226.22</v>
      </c>
      <c r="O545" s="86">
        <v>426.92</v>
      </c>
      <c r="P545" s="86">
        <v>390.93</v>
      </c>
      <c r="Q545" s="86">
        <v>391.51</v>
      </c>
      <c r="R545" s="86">
        <v>641.30999999999995</v>
      </c>
      <c r="S545" s="86">
        <v>1288.47</v>
      </c>
      <c r="T545" s="86">
        <v>1328.56</v>
      </c>
      <c r="U545" s="86">
        <v>1440.19</v>
      </c>
      <c r="V545" s="86">
        <v>238.64</v>
      </c>
      <c r="W545" s="86">
        <v>1522.91</v>
      </c>
      <c r="X545" s="86">
        <v>0</v>
      </c>
      <c r="Y545" s="86">
        <v>1336.89</v>
      </c>
      <c r="Z545" s="1"/>
    </row>
    <row r="546" spans="1:26" s="43" customFormat="1" x14ac:dyDescent="0.25">
      <c r="A546" s="78">
        <v>26</v>
      </c>
      <c r="B546" s="86">
        <v>161.53</v>
      </c>
      <c r="C546" s="86">
        <v>65.75</v>
      </c>
      <c r="D546" s="86">
        <v>66.88</v>
      </c>
      <c r="E546" s="86">
        <v>79.349999999999994</v>
      </c>
      <c r="F546" s="86">
        <v>54.84</v>
      </c>
      <c r="G546" s="86">
        <v>29.87</v>
      </c>
      <c r="H546" s="86">
        <v>38.520000000000003</v>
      </c>
      <c r="I546" s="86">
        <v>2.61</v>
      </c>
      <c r="J546" s="86">
        <v>24.37</v>
      </c>
      <c r="K546" s="86">
        <v>69.150000000000006</v>
      </c>
      <c r="L546" s="86">
        <v>39.4</v>
      </c>
      <c r="M546" s="86">
        <v>115.59</v>
      </c>
      <c r="N546" s="86">
        <v>166.07</v>
      </c>
      <c r="O546" s="86">
        <v>304.62</v>
      </c>
      <c r="P546" s="86">
        <v>719.59</v>
      </c>
      <c r="Q546" s="86">
        <v>1558.71</v>
      </c>
      <c r="R546" s="86">
        <v>1566.01</v>
      </c>
      <c r="S546" s="86">
        <v>1512.61</v>
      </c>
      <c r="T546" s="86">
        <v>1486.42</v>
      </c>
      <c r="U546" s="86">
        <v>1646.55</v>
      </c>
      <c r="V546" s="86">
        <v>163.47</v>
      </c>
      <c r="W546" s="86">
        <v>1696.85</v>
      </c>
      <c r="X546" s="86">
        <v>652.49</v>
      </c>
      <c r="Y546" s="86">
        <v>1817.11</v>
      </c>
      <c r="Z546" s="1"/>
    </row>
    <row r="547" spans="1:26" s="43" customFormat="1" x14ac:dyDescent="0.25">
      <c r="A547" s="78">
        <v>27</v>
      </c>
      <c r="B547" s="86">
        <v>3.86</v>
      </c>
      <c r="C547" s="86">
        <v>38.79</v>
      </c>
      <c r="D547" s="86">
        <v>19.78</v>
      </c>
      <c r="E547" s="86">
        <v>9.25</v>
      </c>
      <c r="F547" s="86">
        <v>10.74</v>
      </c>
      <c r="G547" s="86">
        <v>37.03</v>
      </c>
      <c r="H547" s="86">
        <v>4.83</v>
      </c>
      <c r="I547" s="86">
        <v>25.68</v>
      </c>
      <c r="J547" s="86">
        <v>23.71</v>
      </c>
      <c r="K547" s="86">
        <v>13.07</v>
      </c>
      <c r="L547" s="86">
        <v>24.23</v>
      </c>
      <c r="M547" s="86">
        <v>152.71</v>
      </c>
      <c r="N547" s="86">
        <v>131.30000000000001</v>
      </c>
      <c r="O547" s="86">
        <v>0</v>
      </c>
      <c r="P547" s="86">
        <v>0.02</v>
      </c>
      <c r="Q547" s="86">
        <v>230.4</v>
      </c>
      <c r="R547" s="86">
        <v>398.04</v>
      </c>
      <c r="S547" s="86">
        <v>0</v>
      </c>
      <c r="T547" s="86">
        <v>35.049999999999997</v>
      </c>
      <c r="U547" s="86">
        <v>223.03</v>
      </c>
      <c r="V547" s="86">
        <v>401.08</v>
      </c>
      <c r="W547" s="86">
        <v>155.01</v>
      </c>
      <c r="X547" s="86">
        <v>0</v>
      </c>
      <c r="Y547" s="86">
        <v>0.36</v>
      </c>
      <c r="Z547" s="1"/>
    </row>
    <row r="548" spans="1:26" s="43" customFormat="1" x14ac:dyDescent="0.25">
      <c r="A548" s="78">
        <v>28</v>
      </c>
      <c r="B548" s="86">
        <v>333.29</v>
      </c>
      <c r="C548" s="86">
        <v>408.25</v>
      </c>
      <c r="D548" s="86">
        <v>437.52</v>
      </c>
      <c r="E548" s="86">
        <v>217.32</v>
      </c>
      <c r="F548" s="86">
        <v>256.29000000000002</v>
      </c>
      <c r="G548" s="86">
        <v>171.6</v>
      </c>
      <c r="H548" s="86">
        <v>171.61</v>
      </c>
      <c r="I548" s="86">
        <v>119.95</v>
      </c>
      <c r="J548" s="86">
        <v>230.54</v>
      </c>
      <c r="K548" s="86">
        <v>225.28</v>
      </c>
      <c r="L548" s="86">
        <v>263.47000000000003</v>
      </c>
      <c r="M548" s="86">
        <v>281.77</v>
      </c>
      <c r="N548" s="86">
        <v>321.27</v>
      </c>
      <c r="O548" s="86">
        <v>332.25</v>
      </c>
      <c r="P548" s="86">
        <v>340.38</v>
      </c>
      <c r="Q548" s="86">
        <v>505.03</v>
      </c>
      <c r="R548" s="86">
        <v>555.04</v>
      </c>
      <c r="S548" s="86">
        <v>791.36</v>
      </c>
      <c r="T548" s="86">
        <v>1464.63</v>
      </c>
      <c r="U548" s="86">
        <v>1545.23</v>
      </c>
      <c r="V548" s="86">
        <v>1577.4</v>
      </c>
      <c r="W548" s="86">
        <v>149.54</v>
      </c>
      <c r="X548" s="86">
        <v>277.2</v>
      </c>
      <c r="Y548" s="86">
        <v>102.02</v>
      </c>
      <c r="Z548" s="1"/>
    </row>
    <row r="549" spans="1:26" s="43" customFormat="1" x14ac:dyDescent="0.25">
      <c r="A549" s="78">
        <v>29</v>
      </c>
      <c r="B549" s="86">
        <v>0</v>
      </c>
      <c r="C549" s="86">
        <v>0.22</v>
      </c>
      <c r="D549" s="86">
        <v>89.27</v>
      </c>
      <c r="E549" s="86">
        <v>105.88</v>
      </c>
      <c r="F549" s="86">
        <v>207.94</v>
      </c>
      <c r="G549" s="86">
        <v>141.9</v>
      </c>
      <c r="H549" s="86">
        <v>139.63999999999999</v>
      </c>
      <c r="I549" s="86">
        <v>142.59</v>
      </c>
      <c r="J549" s="86">
        <v>94.14</v>
      </c>
      <c r="K549" s="86">
        <v>82.6</v>
      </c>
      <c r="L549" s="86">
        <v>91.02</v>
      </c>
      <c r="M549" s="86">
        <v>1.58</v>
      </c>
      <c r="N549" s="86">
        <v>0.47</v>
      </c>
      <c r="O549" s="86">
        <v>0.57999999999999996</v>
      </c>
      <c r="P549" s="86">
        <v>0.1</v>
      </c>
      <c r="Q549" s="86">
        <v>1.22</v>
      </c>
      <c r="R549" s="86">
        <v>5.82</v>
      </c>
      <c r="S549" s="86">
        <v>7.35</v>
      </c>
      <c r="T549" s="86">
        <v>7.09</v>
      </c>
      <c r="U549" s="86">
        <v>0.05</v>
      </c>
      <c r="V549" s="86">
        <v>0</v>
      </c>
      <c r="W549" s="86">
        <v>0</v>
      </c>
      <c r="X549" s="86">
        <v>0</v>
      </c>
      <c r="Y549" s="86">
        <v>0</v>
      </c>
      <c r="Z549" s="1"/>
    </row>
    <row r="550" spans="1:26" s="43" customFormat="1" x14ac:dyDescent="0.25">
      <c r="A550" s="78">
        <v>30</v>
      </c>
      <c r="B550" s="86">
        <v>17.14</v>
      </c>
      <c r="C550" s="86">
        <v>228.46</v>
      </c>
      <c r="D550" s="86">
        <v>133.76</v>
      </c>
      <c r="E550" s="86">
        <v>46.57</v>
      </c>
      <c r="F550" s="86">
        <v>152.56</v>
      </c>
      <c r="G550" s="86">
        <v>127.94</v>
      </c>
      <c r="H550" s="86">
        <v>110.77</v>
      </c>
      <c r="I550" s="86">
        <v>182</v>
      </c>
      <c r="J550" s="86">
        <v>221.78</v>
      </c>
      <c r="K550" s="86">
        <v>216.32</v>
      </c>
      <c r="L550" s="86">
        <v>250.73</v>
      </c>
      <c r="M550" s="86">
        <v>239.52</v>
      </c>
      <c r="N550" s="86">
        <v>170.94</v>
      </c>
      <c r="O550" s="86">
        <v>178.6</v>
      </c>
      <c r="P550" s="86">
        <v>176.83</v>
      </c>
      <c r="Q550" s="86">
        <v>312.08</v>
      </c>
      <c r="R550" s="86">
        <v>325.12</v>
      </c>
      <c r="S550" s="86">
        <v>357.37</v>
      </c>
      <c r="T550" s="86">
        <v>388.99</v>
      </c>
      <c r="U550" s="86">
        <v>810.71</v>
      </c>
      <c r="V550" s="86">
        <v>429.22</v>
      </c>
      <c r="W550" s="86">
        <v>284</v>
      </c>
      <c r="X550" s="86">
        <v>0</v>
      </c>
      <c r="Y550" s="86">
        <v>0</v>
      </c>
      <c r="Z550" s="1"/>
    </row>
    <row r="551" spans="1:26" s="43" customFormat="1" x14ac:dyDescent="0.25">
      <c r="A551" s="7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1"/>
    </row>
    <row r="553" spans="1:26" s="43" customFormat="1" ht="27" customHeight="1" x14ac:dyDescent="0.25">
      <c r="A553" s="87"/>
      <c r="B553" s="71" t="s">
        <v>116</v>
      </c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3"/>
      <c r="Z553" s="1"/>
    </row>
    <row r="554" spans="1:26" s="43" customFormat="1" ht="26.25" x14ac:dyDescent="0.25">
      <c r="A554" s="74" t="s">
        <v>69</v>
      </c>
      <c r="B554" s="75" t="s">
        <v>70</v>
      </c>
      <c r="C554" s="26" t="s">
        <v>71</v>
      </c>
      <c r="D554" s="26" t="s">
        <v>72</v>
      </c>
      <c r="E554" s="26" t="s">
        <v>73</v>
      </c>
      <c r="F554" s="26" t="s">
        <v>74</v>
      </c>
      <c r="G554" s="26" t="s">
        <v>75</v>
      </c>
      <c r="H554" s="26" t="s">
        <v>76</v>
      </c>
      <c r="I554" s="26" t="s">
        <v>77</v>
      </c>
      <c r="J554" s="26" t="s">
        <v>78</v>
      </c>
      <c r="K554" s="26" t="s">
        <v>79</v>
      </c>
      <c r="L554" s="26" t="s">
        <v>80</v>
      </c>
      <c r="M554" s="26" t="s">
        <v>81</v>
      </c>
      <c r="N554" s="26" t="s">
        <v>82</v>
      </c>
      <c r="O554" s="26" t="s">
        <v>83</v>
      </c>
      <c r="P554" s="26" t="s">
        <v>84</v>
      </c>
      <c r="Q554" s="26" t="s">
        <v>85</v>
      </c>
      <c r="R554" s="26" t="s">
        <v>86</v>
      </c>
      <c r="S554" s="26" t="s">
        <v>87</v>
      </c>
      <c r="T554" s="26" t="s">
        <v>88</v>
      </c>
      <c r="U554" s="26" t="s">
        <v>89</v>
      </c>
      <c r="V554" s="26" t="s">
        <v>90</v>
      </c>
      <c r="W554" s="26" t="s">
        <v>91</v>
      </c>
      <c r="X554" s="26" t="s">
        <v>92</v>
      </c>
      <c r="Y554" s="26" t="s">
        <v>93</v>
      </c>
      <c r="Z554" s="1"/>
    </row>
    <row r="555" spans="1:26" s="43" customFormat="1" x14ac:dyDescent="0.25">
      <c r="A555" s="76">
        <v>1</v>
      </c>
      <c r="B555" s="86">
        <v>169.65</v>
      </c>
      <c r="C555" s="86">
        <v>0</v>
      </c>
      <c r="D555" s="86">
        <v>0</v>
      </c>
      <c r="E555" s="86">
        <v>0</v>
      </c>
      <c r="F555" s="86">
        <v>0</v>
      </c>
      <c r="G555" s="86">
        <v>0</v>
      </c>
      <c r="H555" s="86">
        <v>60.37</v>
      </c>
      <c r="I555" s="86">
        <v>28.49</v>
      </c>
      <c r="J555" s="86">
        <v>36.64</v>
      </c>
      <c r="K555" s="86">
        <v>10.81</v>
      </c>
      <c r="L555" s="86">
        <v>12.71</v>
      </c>
      <c r="M555" s="86">
        <v>0</v>
      </c>
      <c r="N555" s="86">
        <v>28.98</v>
      </c>
      <c r="O555" s="86">
        <v>0</v>
      </c>
      <c r="P555" s="86">
        <v>0</v>
      </c>
      <c r="Q555" s="86">
        <v>0</v>
      </c>
      <c r="R555" s="86">
        <v>0</v>
      </c>
      <c r="S555" s="86">
        <v>0</v>
      </c>
      <c r="T555" s="86">
        <v>0</v>
      </c>
      <c r="U555" s="86">
        <v>0</v>
      </c>
      <c r="V555" s="86">
        <v>0</v>
      </c>
      <c r="W555" s="86">
        <v>0</v>
      </c>
      <c r="X555" s="86">
        <v>0</v>
      </c>
      <c r="Y555" s="86">
        <v>48.01</v>
      </c>
      <c r="Z555" s="1">
        <v>3</v>
      </c>
    </row>
    <row r="556" spans="1:26" s="43" customFormat="1" x14ac:dyDescent="0.25">
      <c r="A556" s="78">
        <v>2</v>
      </c>
      <c r="B556" s="86">
        <v>0</v>
      </c>
      <c r="C556" s="86">
        <v>0</v>
      </c>
      <c r="D556" s="86">
        <v>36.03</v>
      </c>
      <c r="E556" s="86">
        <v>97.46</v>
      </c>
      <c r="F556" s="86">
        <v>2.2599999999999998</v>
      </c>
      <c r="G556" s="86">
        <v>18.53</v>
      </c>
      <c r="H556" s="86">
        <v>0</v>
      </c>
      <c r="I556" s="86">
        <v>0</v>
      </c>
      <c r="J556" s="86">
        <v>0</v>
      </c>
      <c r="K556" s="86">
        <v>0</v>
      </c>
      <c r="L556" s="86">
        <v>0</v>
      </c>
      <c r="M556" s="86">
        <v>0</v>
      </c>
      <c r="N556" s="86">
        <v>0</v>
      </c>
      <c r="O556" s="86">
        <v>0</v>
      </c>
      <c r="P556" s="86">
        <v>0</v>
      </c>
      <c r="Q556" s="86">
        <v>0</v>
      </c>
      <c r="R556" s="86">
        <v>0</v>
      </c>
      <c r="S556" s="86">
        <v>0</v>
      </c>
      <c r="T556" s="86">
        <v>0</v>
      </c>
      <c r="U556" s="86">
        <v>0</v>
      </c>
      <c r="V556" s="86">
        <v>0</v>
      </c>
      <c r="W556" s="86">
        <v>0</v>
      </c>
      <c r="X556" s="86">
        <v>0</v>
      </c>
      <c r="Y556" s="86">
        <v>38.74</v>
      </c>
      <c r="Z556" s="1"/>
    </row>
    <row r="557" spans="1:26" s="43" customFormat="1" x14ac:dyDescent="0.25">
      <c r="A557" s="78">
        <v>3</v>
      </c>
      <c r="B557" s="86">
        <v>0</v>
      </c>
      <c r="C557" s="86">
        <v>0</v>
      </c>
      <c r="D557" s="86">
        <v>0</v>
      </c>
      <c r="E557" s="86">
        <v>0</v>
      </c>
      <c r="F557" s="86">
        <v>0</v>
      </c>
      <c r="G557" s="86">
        <v>0</v>
      </c>
      <c r="H557" s="86">
        <v>0</v>
      </c>
      <c r="I557" s="86">
        <v>0</v>
      </c>
      <c r="J557" s="86">
        <v>0</v>
      </c>
      <c r="K557" s="86">
        <v>0.5</v>
      </c>
      <c r="L557" s="86">
        <v>0</v>
      </c>
      <c r="M557" s="86">
        <v>0.09</v>
      </c>
      <c r="N557" s="86">
        <v>0</v>
      </c>
      <c r="O557" s="86">
        <v>0</v>
      </c>
      <c r="P557" s="86">
        <v>0</v>
      </c>
      <c r="Q557" s="86">
        <v>0</v>
      </c>
      <c r="R557" s="86">
        <v>0</v>
      </c>
      <c r="S557" s="86">
        <v>0</v>
      </c>
      <c r="T557" s="86">
        <v>0</v>
      </c>
      <c r="U557" s="86">
        <v>0.03</v>
      </c>
      <c r="V557" s="86">
        <v>0</v>
      </c>
      <c r="W557" s="86">
        <v>0</v>
      </c>
      <c r="X557" s="86">
        <v>257.95999999999998</v>
      </c>
      <c r="Y557" s="86">
        <v>383.13</v>
      </c>
      <c r="Z557" s="1"/>
    </row>
    <row r="558" spans="1:26" s="43" customFormat="1" x14ac:dyDescent="0.25">
      <c r="A558" s="78">
        <v>4</v>
      </c>
      <c r="B558" s="86">
        <v>0.28000000000000003</v>
      </c>
      <c r="C558" s="86">
        <v>0</v>
      </c>
      <c r="D558" s="86">
        <v>0</v>
      </c>
      <c r="E558" s="86">
        <v>0.14000000000000001</v>
      </c>
      <c r="F558" s="86">
        <v>0</v>
      </c>
      <c r="G558" s="86">
        <v>0</v>
      </c>
      <c r="H558" s="86">
        <v>0</v>
      </c>
      <c r="I558" s="86">
        <v>0</v>
      </c>
      <c r="J558" s="86">
        <v>0</v>
      </c>
      <c r="K558" s="86">
        <v>0</v>
      </c>
      <c r="L558" s="86">
        <v>0</v>
      </c>
      <c r="M558" s="86">
        <v>0</v>
      </c>
      <c r="N558" s="86">
        <v>0</v>
      </c>
      <c r="O558" s="86">
        <v>0</v>
      </c>
      <c r="P558" s="86">
        <v>0</v>
      </c>
      <c r="Q558" s="86">
        <v>0</v>
      </c>
      <c r="R558" s="86">
        <v>0</v>
      </c>
      <c r="S558" s="86">
        <v>0</v>
      </c>
      <c r="T558" s="86">
        <v>1.06</v>
      </c>
      <c r="U558" s="86">
        <v>0.02</v>
      </c>
      <c r="V558" s="86">
        <v>4.6399999999999997</v>
      </c>
      <c r="W558" s="86">
        <v>0</v>
      </c>
      <c r="X558" s="86">
        <v>237.52</v>
      </c>
      <c r="Y558" s="86">
        <v>167.71</v>
      </c>
      <c r="Z558" s="1"/>
    </row>
    <row r="559" spans="1:26" s="43" customFormat="1" x14ac:dyDescent="0.25">
      <c r="A559" s="78">
        <v>5</v>
      </c>
      <c r="B559" s="86">
        <v>0</v>
      </c>
      <c r="C559" s="86">
        <v>0</v>
      </c>
      <c r="D559" s="86">
        <v>0</v>
      </c>
      <c r="E559" s="86">
        <v>0</v>
      </c>
      <c r="F559" s="86">
        <v>0</v>
      </c>
      <c r="G559" s="86">
        <v>0</v>
      </c>
      <c r="H559" s="86">
        <v>0</v>
      </c>
      <c r="I559" s="86">
        <v>0</v>
      </c>
      <c r="J559" s="86">
        <v>0</v>
      </c>
      <c r="K559" s="86">
        <v>0</v>
      </c>
      <c r="L559" s="86">
        <v>0</v>
      </c>
      <c r="M559" s="86">
        <v>0</v>
      </c>
      <c r="N559" s="86">
        <v>0</v>
      </c>
      <c r="O559" s="86">
        <v>0</v>
      </c>
      <c r="P559" s="86">
        <v>0</v>
      </c>
      <c r="Q559" s="86">
        <v>0</v>
      </c>
      <c r="R559" s="86">
        <v>0</v>
      </c>
      <c r="S559" s="86">
        <v>0</v>
      </c>
      <c r="T559" s="86">
        <v>0</v>
      </c>
      <c r="U559" s="86">
        <v>107.21</v>
      </c>
      <c r="V559" s="86">
        <v>150.36000000000001</v>
      </c>
      <c r="W559" s="86">
        <v>220.71</v>
      </c>
      <c r="X559" s="86">
        <v>442.03</v>
      </c>
      <c r="Y559" s="86">
        <v>603.26</v>
      </c>
      <c r="Z559" s="1"/>
    </row>
    <row r="560" spans="1:26" s="43" customFormat="1" x14ac:dyDescent="0.25">
      <c r="A560" s="78">
        <v>6</v>
      </c>
      <c r="B560" s="86">
        <v>2.72</v>
      </c>
      <c r="C560" s="86">
        <v>0</v>
      </c>
      <c r="D560" s="86">
        <v>0</v>
      </c>
      <c r="E560" s="86">
        <v>0</v>
      </c>
      <c r="F560" s="86">
        <v>0</v>
      </c>
      <c r="G560" s="86">
        <v>0</v>
      </c>
      <c r="H560" s="86">
        <v>0</v>
      </c>
      <c r="I560" s="86">
        <v>0</v>
      </c>
      <c r="J560" s="86">
        <v>0</v>
      </c>
      <c r="K560" s="86">
        <v>0</v>
      </c>
      <c r="L560" s="86">
        <v>0</v>
      </c>
      <c r="M560" s="86">
        <v>0</v>
      </c>
      <c r="N560" s="86">
        <v>0</v>
      </c>
      <c r="O560" s="86">
        <v>0</v>
      </c>
      <c r="P560" s="86">
        <v>0</v>
      </c>
      <c r="Q560" s="86">
        <v>0</v>
      </c>
      <c r="R560" s="86">
        <v>0</v>
      </c>
      <c r="S560" s="86">
        <v>0</v>
      </c>
      <c r="T560" s="86">
        <v>0</v>
      </c>
      <c r="U560" s="86">
        <v>0</v>
      </c>
      <c r="V560" s="86">
        <v>0</v>
      </c>
      <c r="W560" s="86">
        <v>0</v>
      </c>
      <c r="X560" s="86">
        <v>0</v>
      </c>
      <c r="Y560" s="86">
        <v>330.3</v>
      </c>
      <c r="Z560" s="1"/>
    </row>
    <row r="561" spans="1:25" x14ac:dyDescent="0.25">
      <c r="A561" s="78">
        <v>7</v>
      </c>
      <c r="B561" s="86">
        <v>1.07</v>
      </c>
      <c r="C561" s="86">
        <v>0</v>
      </c>
      <c r="D561" s="86">
        <v>0</v>
      </c>
      <c r="E561" s="86">
        <v>0</v>
      </c>
      <c r="F561" s="86">
        <v>0</v>
      </c>
      <c r="G561" s="86">
        <v>0</v>
      </c>
      <c r="H561" s="86">
        <v>0</v>
      </c>
      <c r="I561" s="86">
        <v>0</v>
      </c>
      <c r="J561" s="86">
        <v>0</v>
      </c>
      <c r="K561" s="86">
        <v>0</v>
      </c>
      <c r="L561" s="86">
        <v>0</v>
      </c>
      <c r="M561" s="86">
        <v>0</v>
      </c>
      <c r="N561" s="86">
        <v>0</v>
      </c>
      <c r="O561" s="86">
        <v>0</v>
      </c>
      <c r="P561" s="86">
        <v>0</v>
      </c>
      <c r="Q561" s="86">
        <v>0</v>
      </c>
      <c r="R561" s="86">
        <v>0</v>
      </c>
      <c r="S561" s="86">
        <v>0</v>
      </c>
      <c r="T561" s="86">
        <v>0</v>
      </c>
      <c r="U561" s="86">
        <v>0</v>
      </c>
      <c r="V561" s="86">
        <v>0</v>
      </c>
      <c r="W561" s="86">
        <v>0</v>
      </c>
      <c r="X561" s="86">
        <v>330.48</v>
      </c>
      <c r="Y561" s="86">
        <v>0</v>
      </c>
    </row>
    <row r="562" spans="1:25" x14ac:dyDescent="0.25">
      <c r="A562" s="78">
        <v>8</v>
      </c>
      <c r="B562" s="86">
        <v>0.99</v>
      </c>
      <c r="C562" s="86">
        <v>0</v>
      </c>
      <c r="D562" s="86">
        <v>1.36</v>
      </c>
      <c r="E562" s="86">
        <v>0</v>
      </c>
      <c r="F562" s="86">
        <v>0</v>
      </c>
      <c r="G562" s="86">
        <v>0</v>
      </c>
      <c r="H562" s="86">
        <v>0</v>
      </c>
      <c r="I562" s="86">
        <v>0</v>
      </c>
      <c r="J562" s="86">
        <v>0</v>
      </c>
      <c r="K562" s="86">
        <v>0</v>
      </c>
      <c r="L562" s="86">
        <v>0</v>
      </c>
      <c r="M562" s="86">
        <v>0</v>
      </c>
      <c r="N562" s="86">
        <v>0</v>
      </c>
      <c r="O562" s="86">
        <v>0</v>
      </c>
      <c r="P562" s="86">
        <v>0</v>
      </c>
      <c r="Q562" s="86">
        <v>0</v>
      </c>
      <c r="R562" s="86">
        <v>0</v>
      </c>
      <c r="S562" s="86">
        <v>0</v>
      </c>
      <c r="T562" s="86">
        <v>0</v>
      </c>
      <c r="U562" s="86">
        <v>0</v>
      </c>
      <c r="V562" s="86">
        <v>0</v>
      </c>
      <c r="W562" s="86">
        <v>0</v>
      </c>
      <c r="X562" s="86">
        <v>175.22</v>
      </c>
      <c r="Y562" s="86">
        <v>62.75</v>
      </c>
    </row>
    <row r="563" spans="1:25" x14ac:dyDescent="0.25">
      <c r="A563" s="78">
        <v>9</v>
      </c>
      <c r="B563" s="86">
        <v>51.78</v>
      </c>
      <c r="C563" s="86">
        <v>0</v>
      </c>
      <c r="D563" s="86">
        <v>0</v>
      </c>
      <c r="E563" s="86">
        <v>0</v>
      </c>
      <c r="F563" s="86">
        <v>0</v>
      </c>
      <c r="G563" s="86">
        <v>0</v>
      </c>
      <c r="H563" s="86">
        <v>0</v>
      </c>
      <c r="I563" s="86">
        <v>0</v>
      </c>
      <c r="J563" s="86">
        <v>0</v>
      </c>
      <c r="K563" s="86">
        <v>0</v>
      </c>
      <c r="L563" s="86">
        <v>0</v>
      </c>
      <c r="M563" s="86">
        <v>0</v>
      </c>
      <c r="N563" s="86">
        <v>0</v>
      </c>
      <c r="O563" s="86">
        <v>0</v>
      </c>
      <c r="P563" s="86">
        <v>0</v>
      </c>
      <c r="Q563" s="86">
        <v>0</v>
      </c>
      <c r="R563" s="86">
        <v>0</v>
      </c>
      <c r="S563" s="86">
        <v>0</v>
      </c>
      <c r="T563" s="86">
        <v>0</v>
      </c>
      <c r="U563" s="86">
        <v>0</v>
      </c>
      <c r="V563" s="86">
        <v>0</v>
      </c>
      <c r="W563" s="86">
        <v>0</v>
      </c>
      <c r="X563" s="86">
        <v>23.99</v>
      </c>
      <c r="Y563" s="86">
        <v>1.47</v>
      </c>
    </row>
    <row r="564" spans="1:25" x14ac:dyDescent="0.25">
      <c r="A564" s="78">
        <v>10</v>
      </c>
      <c r="B564" s="86">
        <v>8.49</v>
      </c>
      <c r="C564" s="86">
        <v>0.93</v>
      </c>
      <c r="D564" s="86">
        <v>0</v>
      </c>
      <c r="E564" s="86">
        <v>0</v>
      </c>
      <c r="F564" s="86">
        <v>0</v>
      </c>
      <c r="G564" s="86">
        <v>0</v>
      </c>
      <c r="H564" s="86">
        <v>0</v>
      </c>
      <c r="I564" s="86">
        <v>0</v>
      </c>
      <c r="J564" s="86">
        <v>0</v>
      </c>
      <c r="K564" s="86">
        <v>0</v>
      </c>
      <c r="L564" s="86">
        <v>0</v>
      </c>
      <c r="M564" s="86">
        <v>0</v>
      </c>
      <c r="N564" s="86">
        <v>0</v>
      </c>
      <c r="O564" s="86">
        <v>0.01</v>
      </c>
      <c r="P564" s="86">
        <v>0</v>
      </c>
      <c r="Q564" s="86">
        <v>0</v>
      </c>
      <c r="R564" s="86">
        <v>0</v>
      </c>
      <c r="S564" s="86">
        <v>0</v>
      </c>
      <c r="T564" s="86">
        <v>0</v>
      </c>
      <c r="U564" s="86">
        <v>0</v>
      </c>
      <c r="V564" s="86">
        <v>0</v>
      </c>
      <c r="W564" s="86">
        <v>0</v>
      </c>
      <c r="X564" s="86">
        <v>294.08999999999997</v>
      </c>
      <c r="Y564" s="86">
        <v>11.27</v>
      </c>
    </row>
    <row r="565" spans="1:25" x14ac:dyDescent="0.25">
      <c r="A565" s="78">
        <v>11</v>
      </c>
      <c r="B565" s="86">
        <v>3.96</v>
      </c>
      <c r="C565" s="86">
        <v>9.83</v>
      </c>
      <c r="D565" s="86">
        <v>0</v>
      </c>
      <c r="E565" s="86">
        <v>0</v>
      </c>
      <c r="F565" s="86">
        <v>0</v>
      </c>
      <c r="G565" s="86">
        <v>0</v>
      </c>
      <c r="H565" s="86">
        <v>0</v>
      </c>
      <c r="I565" s="86">
        <v>0</v>
      </c>
      <c r="J565" s="86">
        <v>0</v>
      </c>
      <c r="K565" s="86">
        <v>0</v>
      </c>
      <c r="L565" s="86">
        <v>0</v>
      </c>
      <c r="M565" s="86">
        <v>0</v>
      </c>
      <c r="N565" s="86">
        <v>0</v>
      </c>
      <c r="O565" s="86">
        <v>0</v>
      </c>
      <c r="P565" s="86">
        <v>0</v>
      </c>
      <c r="Q565" s="86">
        <v>0</v>
      </c>
      <c r="R565" s="86">
        <v>0</v>
      </c>
      <c r="S565" s="86">
        <v>0</v>
      </c>
      <c r="T565" s="86">
        <v>0</v>
      </c>
      <c r="U565" s="86">
        <v>0</v>
      </c>
      <c r="V565" s="86">
        <v>0</v>
      </c>
      <c r="W565" s="86">
        <v>0</v>
      </c>
      <c r="X565" s="86">
        <v>0</v>
      </c>
      <c r="Y565" s="86">
        <v>0</v>
      </c>
    </row>
    <row r="566" spans="1:25" x14ac:dyDescent="0.25">
      <c r="A566" s="78">
        <v>12</v>
      </c>
      <c r="B566" s="86">
        <v>0</v>
      </c>
      <c r="C566" s="86">
        <v>0</v>
      </c>
      <c r="D566" s="86">
        <v>0</v>
      </c>
      <c r="E566" s="86">
        <v>0</v>
      </c>
      <c r="F566" s="86">
        <v>0</v>
      </c>
      <c r="G566" s="86">
        <v>0</v>
      </c>
      <c r="H566" s="86">
        <v>0</v>
      </c>
      <c r="I566" s="86">
        <v>0</v>
      </c>
      <c r="J566" s="86">
        <v>0</v>
      </c>
      <c r="K566" s="86">
        <v>0</v>
      </c>
      <c r="L566" s="86">
        <v>0</v>
      </c>
      <c r="M566" s="86">
        <v>0</v>
      </c>
      <c r="N566" s="86">
        <v>0</v>
      </c>
      <c r="O566" s="86">
        <v>0</v>
      </c>
      <c r="P566" s="86">
        <v>0</v>
      </c>
      <c r="Q566" s="86">
        <v>0</v>
      </c>
      <c r="R566" s="86">
        <v>0</v>
      </c>
      <c r="S566" s="86">
        <v>0</v>
      </c>
      <c r="T566" s="86">
        <v>0</v>
      </c>
      <c r="U566" s="86">
        <v>0</v>
      </c>
      <c r="V566" s="86">
        <v>0</v>
      </c>
      <c r="W566" s="86">
        <v>0</v>
      </c>
      <c r="X566" s="86">
        <v>0</v>
      </c>
      <c r="Y566" s="86">
        <v>0</v>
      </c>
    </row>
    <row r="567" spans="1:25" x14ac:dyDescent="0.25">
      <c r="A567" s="78">
        <v>13</v>
      </c>
      <c r="B567" s="86">
        <v>0</v>
      </c>
      <c r="C567" s="86">
        <v>0</v>
      </c>
      <c r="D567" s="86">
        <v>0</v>
      </c>
      <c r="E567" s="86">
        <v>0</v>
      </c>
      <c r="F567" s="86">
        <v>0</v>
      </c>
      <c r="G567" s="86">
        <v>0.4</v>
      </c>
      <c r="H567" s="86">
        <v>0</v>
      </c>
      <c r="I567" s="86">
        <v>0.72</v>
      </c>
      <c r="J567" s="86">
        <v>3.55</v>
      </c>
      <c r="K567" s="86">
        <v>0</v>
      </c>
      <c r="L567" s="86">
        <v>0.51</v>
      </c>
      <c r="M567" s="86">
        <v>0.93</v>
      </c>
      <c r="N567" s="86">
        <v>0.91</v>
      </c>
      <c r="O567" s="86">
        <v>0.27</v>
      </c>
      <c r="P567" s="86">
        <v>41.84</v>
      </c>
      <c r="Q567" s="86">
        <v>75.81</v>
      </c>
      <c r="R567" s="86">
        <v>61.17</v>
      </c>
      <c r="S567" s="86">
        <v>30.39</v>
      </c>
      <c r="T567" s="86">
        <v>15.24</v>
      </c>
      <c r="U567" s="86">
        <v>74.930000000000007</v>
      </c>
      <c r="V567" s="86">
        <v>133.69</v>
      </c>
      <c r="W567" s="86">
        <v>283.58</v>
      </c>
      <c r="X567" s="86">
        <v>305</v>
      </c>
      <c r="Y567" s="86">
        <v>262.2</v>
      </c>
    </row>
    <row r="568" spans="1:25" x14ac:dyDescent="0.25">
      <c r="A568" s="78">
        <v>14</v>
      </c>
      <c r="B568" s="86">
        <v>0</v>
      </c>
      <c r="C568" s="86">
        <v>0</v>
      </c>
      <c r="D568" s="86">
        <v>1.38</v>
      </c>
      <c r="E568" s="86">
        <v>0</v>
      </c>
      <c r="F568" s="86">
        <v>0</v>
      </c>
      <c r="G568" s="86">
        <v>9.14</v>
      </c>
      <c r="H568" s="86">
        <v>2.9</v>
      </c>
      <c r="I568" s="86">
        <v>3.35</v>
      </c>
      <c r="J568" s="86">
        <v>8.82</v>
      </c>
      <c r="K568" s="86">
        <v>28.2</v>
      </c>
      <c r="L568" s="86">
        <v>41.42</v>
      </c>
      <c r="M568" s="86">
        <v>22.49</v>
      </c>
      <c r="N568" s="86">
        <v>20.71</v>
      </c>
      <c r="O568" s="86">
        <v>18.190000000000001</v>
      </c>
      <c r="P568" s="86">
        <v>68.39</v>
      </c>
      <c r="Q568" s="86">
        <v>60.7</v>
      </c>
      <c r="R568" s="86">
        <v>83.85</v>
      </c>
      <c r="S568" s="86">
        <v>116.78</v>
      </c>
      <c r="T568" s="86">
        <v>163.13</v>
      </c>
      <c r="U568" s="86">
        <v>189.96</v>
      </c>
      <c r="V568" s="86">
        <v>285.38</v>
      </c>
      <c r="W568" s="86">
        <v>501.27</v>
      </c>
      <c r="X568" s="86">
        <v>418.15</v>
      </c>
      <c r="Y568" s="86">
        <v>359.97</v>
      </c>
    </row>
    <row r="569" spans="1:25" x14ac:dyDescent="0.25">
      <c r="A569" s="78">
        <v>15</v>
      </c>
      <c r="B569" s="86">
        <v>0</v>
      </c>
      <c r="C569" s="86">
        <v>0.16</v>
      </c>
      <c r="D569" s="86">
        <v>0</v>
      </c>
      <c r="E569" s="86">
        <v>0</v>
      </c>
      <c r="F569" s="86">
        <v>0.76</v>
      </c>
      <c r="G569" s="86">
        <v>0</v>
      </c>
      <c r="H569" s="86">
        <v>0</v>
      </c>
      <c r="I569" s="86">
        <v>0</v>
      </c>
      <c r="J569" s="86">
        <v>0.49</v>
      </c>
      <c r="K569" s="86">
        <v>30.27</v>
      </c>
      <c r="L569" s="86">
        <v>36.770000000000003</v>
      </c>
      <c r="M569" s="86">
        <v>51.41</v>
      </c>
      <c r="N569" s="86">
        <v>62.04</v>
      </c>
      <c r="O569" s="86">
        <v>1.96</v>
      </c>
      <c r="P569" s="86">
        <v>87.51</v>
      </c>
      <c r="Q569" s="86">
        <v>76.39</v>
      </c>
      <c r="R569" s="86">
        <v>100.54</v>
      </c>
      <c r="S569" s="86">
        <v>142.91999999999999</v>
      </c>
      <c r="T569" s="86">
        <v>94.99</v>
      </c>
      <c r="U569" s="86">
        <v>130.61000000000001</v>
      </c>
      <c r="V569" s="86">
        <v>207.73</v>
      </c>
      <c r="W569" s="86">
        <v>372.05</v>
      </c>
      <c r="X569" s="86">
        <v>468.27</v>
      </c>
      <c r="Y569" s="86">
        <v>195.38</v>
      </c>
    </row>
    <row r="570" spans="1:25" x14ac:dyDescent="0.25">
      <c r="A570" s="78">
        <v>16</v>
      </c>
      <c r="B570" s="86">
        <v>0.83</v>
      </c>
      <c r="C570" s="86">
        <v>1.91</v>
      </c>
      <c r="D570" s="86">
        <v>0.65</v>
      </c>
      <c r="E570" s="86">
        <v>0</v>
      </c>
      <c r="F570" s="86">
        <v>0</v>
      </c>
      <c r="G570" s="86">
        <v>0</v>
      </c>
      <c r="H570" s="86">
        <v>0</v>
      </c>
      <c r="I570" s="86">
        <v>0</v>
      </c>
      <c r="J570" s="86">
        <v>0</v>
      </c>
      <c r="K570" s="86">
        <v>0.11</v>
      </c>
      <c r="L570" s="86">
        <v>0.34</v>
      </c>
      <c r="M570" s="86">
        <v>0.23</v>
      </c>
      <c r="N570" s="86">
        <v>0.04</v>
      </c>
      <c r="O570" s="86">
        <v>0</v>
      </c>
      <c r="P570" s="86">
        <v>0.14000000000000001</v>
      </c>
      <c r="Q570" s="86">
        <v>5.95</v>
      </c>
      <c r="R570" s="86">
        <v>0</v>
      </c>
      <c r="S570" s="86">
        <v>0.75</v>
      </c>
      <c r="T570" s="86">
        <v>1.53</v>
      </c>
      <c r="U570" s="86">
        <v>0.34</v>
      </c>
      <c r="V570" s="86">
        <v>0</v>
      </c>
      <c r="W570" s="86">
        <v>0</v>
      </c>
      <c r="X570" s="86">
        <v>45.48</v>
      </c>
      <c r="Y570" s="86">
        <v>228.31</v>
      </c>
    </row>
    <row r="571" spans="1:25" x14ac:dyDescent="0.25">
      <c r="A571" s="78">
        <v>17</v>
      </c>
      <c r="B571" s="86">
        <v>0.62</v>
      </c>
      <c r="C571" s="86">
        <v>1.55</v>
      </c>
      <c r="D571" s="86">
        <v>30.53</v>
      </c>
      <c r="E571" s="86">
        <v>27.64</v>
      </c>
      <c r="F571" s="86">
        <v>0</v>
      </c>
      <c r="G571" s="86">
        <v>0</v>
      </c>
      <c r="H571" s="86">
        <v>0</v>
      </c>
      <c r="I571" s="86">
        <v>0</v>
      </c>
      <c r="J571" s="86">
        <v>0</v>
      </c>
      <c r="K571" s="86">
        <v>0</v>
      </c>
      <c r="L571" s="86">
        <v>0</v>
      </c>
      <c r="M571" s="86">
        <v>0</v>
      </c>
      <c r="N571" s="86">
        <v>0</v>
      </c>
      <c r="O571" s="86">
        <v>0</v>
      </c>
      <c r="P571" s="86">
        <v>0</v>
      </c>
      <c r="Q571" s="86">
        <v>0</v>
      </c>
      <c r="R571" s="86">
        <v>0</v>
      </c>
      <c r="S571" s="86">
        <v>0</v>
      </c>
      <c r="T571" s="86">
        <v>0</v>
      </c>
      <c r="U571" s="86">
        <v>0</v>
      </c>
      <c r="V571" s="86">
        <v>0</v>
      </c>
      <c r="W571" s="86">
        <v>0</v>
      </c>
      <c r="X571" s="86">
        <v>0</v>
      </c>
      <c r="Y571" s="86">
        <v>28.76</v>
      </c>
    </row>
    <row r="572" spans="1:25" x14ac:dyDescent="0.25">
      <c r="A572" s="78">
        <v>18</v>
      </c>
      <c r="B572" s="86">
        <v>0</v>
      </c>
      <c r="C572" s="86">
        <v>0</v>
      </c>
      <c r="D572" s="86">
        <v>0</v>
      </c>
      <c r="E572" s="86">
        <v>0</v>
      </c>
      <c r="F572" s="86">
        <v>0</v>
      </c>
      <c r="G572" s="86">
        <v>0</v>
      </c>
      <c r="H572" s="86">
        <v>2.44</v>
      </c>
      <c r="I572" s="86">
        <v>0</v>
      </c>
      <c r="J572" s="86">
        <v>5.52</v>
      </c>
      <c r="K572" s="86">
        <v>0</v>
      </c>
      <c r="L572" s="86">
        <v>0</v>
      </c>
      <c r="M572" s="86">
        <v>38.729999999999997</v>
      </c>
      <c r="N572" s="86">
        <v>0.56999999999999995</v>
      </c>
      <c r="O572" s="86">
        <v>0</v>
      </c>
      <c r="P572" s="86">
        <v>0</v>
      </c>
      <c r="Q572" s="86">
        <v>0</v>
      </c>
      <c r="R572" s="86">
        <v>0</v>
      </c>
      <c r="S572" s="86">
        <v>0</v>
      </c>
      <c r="T572" s="86">
        <v>0</v>
      </c>
      <c r="U572" s="86">
        <v>0</v>
      </c>
      <c r="V572" s="86">
        <v>0</v>
      </c>
      <c r="W572" s="86">
        <v>0</v>
      </c>
      <c r="X572" s="86">
        <v>0</v>
      </c>
      <c r="Y572" s="86">
        <v>0</v>
      </c>
    </row>
    <row r="573" spans="1:25" x14ac:dyDescent="0.25">
      <c r="A573" s="78">
        <v>19</v>
      </c>
      <c r="B573" s="86">
        <v>0</v>
      </c>
      <c r="C573" s="86">
        <v>0</v>
      </c>
      <c r="D573" s="86">
        <v>0</v>
      </c>
      <c r="E573" s="86">
        <v>0</v>
      </c>
      <c r="F573" s="86">
        <v>0</v>
      </c>
      <c r="G573" s="86">
        <v>0</v>
      </c>
      <c r="H573" s="86">
        <v>0</v>
      </c>
      <c r="I573" s="86">
        <v>0</v>
      </c>
      <c r="J573" s="86">
        <v>0</v>
      </c>
      <c r="K573" s="86">
        <v>0</v>
      </c>
      <c r="L573" s="86">
        <v>0</v>
      </c>
      <c r="M573" s="86">
        <v>0</v>
      </c>
      <c r="N573" s="86">
        <v>0</v>
      </c>
      <c r="O573" s="86">
        <v>0</v>
      </c>
      <c r="P573" s="86">
        <v>0</v>
      </c>
      <c r="Q573" s="86">
        <v>0</v>
      </c>
      <c r="R573" s="86">
        <v>0</v>
      </c>
      <c r="S573" s="86">
        <v>0</v>
      </c>
      <c r="T573" s="86">
        <v>0</v>
      </c>
      <c r="U573" s="86">
        <v>0</v>
      </c>
      <c r="V573" s="86">
        <v>0</v>
      </c>
      <c r="W573" s="86">
        <v>0</v>
      </c>
      <c r="X573" s="86">
        <v>0</v>
      </c>
      <c r="Y573" s="86">
        <v>204.8</v>
      </c>
    </row>
    <row r="574" spans="1:25" x14ac:dyDescent="0.25">
      <c r="A574" s="78">
        <v>20</v>
      </c>
      <c r="B574" s="86">
        <v>57.53</v>
      </c>
      <c r="C574" s="86">
        <v>2.09</v>
      </c>
      <c r="D574" s="86">
        <v>0.67</v>
      </c>
      <c r="E574" s="86">
        <v>0</v>
      </c>
      <c r="F574" s="86">
        <v>0</v>
      </c>
      <c r="G574" s="86">
        <v>0.24</v>
      </c>
      <c r="H574" s="86">
        <v>0</v>
      </c>
      <c r="I574" s="86">
        <v>0.56000000000000005</v>
      </c>
      <c r="J574" s="86">
        <v>0.48</v>
      </c>
      <c r="K574" s="86">
        <v>0</v>
      </c>
      <c r="L574" s="86">
        <v>0</v>
      </c>
      <c r="M574" s="86">
        <v>0</v>
      </c>
      <c r="N574" s="86">
        <v>0</v>
      </c>
      <c r="O574" s="86">
        <v>0</v>
      </c>
      <c r="P574" s="86">
        <v>0.91</v>
      </c>
      <c r="Q574" s="86">
        <v>0</v>
      </c>
      <c r="R574" s="86">
        <v>0.05</v>
      </c>
      <c r="S574" s="86">
        <v>0</v>
      </c>
      <c r="T574" s="86">
        <v>0</v>
      </c>
      <c r="U574" s="86">
        <v>0</v>
      </c>
      <c r="V574" s="86">
        <v>0</v>
      </c>
      <c r="W574" s="86">
        <v>149.83000000000001</v>
      </c>
      <c r="X574" s="86">
        <v>88.51</v>
      </c>
      <c r="Y574" s="86">
        <v>348.62</v>
      </c>
    </row>
    <row r="575" spans="1:25" x14ac:dyDescent="0.25">
      <c r="A575" s="78">
        <v>21</v>
      </c>
      <c r="B575" s="86">
        <v>11.12</v>
      </c>
      <c r="C575" s="86">
        <v>0</v>
      </c>
      <c r="D575" s="86">
        <v>0</v>
      </c>
      <c r="E575" s="86">
        <v>0</v>
      </c>
      <c r="F575" s="86">
        <v>0</v>
      </c>
      <c r="G575" s="86">
        <v>7.74</v>
      </c>
      <c r="H575" s="86">
        <v>1.21</v>
      </c>
      <c r="I575" s="86">
        <v>65.75</v>
      </c>
      <c r="J575" s="86">
        <v>47.4</v>
      </c>
      <c r="K575" s="86">
        <v>121.82</v>
      </c>
      <c r="L575" s="86">
        <v>0.21</v>
      </c>
      <c r="M575" s="86">
        <v>0</v>
      </c>
      <c r="N575" s="86">
        <v>0</v>
      </c>
      <c r="O575" s="86">
        <v>0</v>
      </c>
      <c r="P575" s="86">
        <v>0</v>
      </c>
      <c r="Q575" s="86">
        <v>0</v>
      </c>
      <c r="R575" s="86">
        <v>0</v>
      </c>
      <c r="S575" s="86">
        <v>0</v>
      </c>
      <c r="T575" s="86">
        <v>0</v>
      </c>
      <c r="U575" s="86">
        <v>0</v>
      </c>
      <c r="V575" s="86">
        <v>0</v>
      </c>
      <c r="W575" s="86">
        <v>18.91</v>
      </c>
      <c r="X575" s="86">
        <v>165.16</v>
      </c>
      <c r="Y575" s="86">
        <v>0.2</v>
      </c>
    </row>
    <row r="576" spans="1:25" x14ac:dyDescent="0.25">
      <c r="A576" s="78">
        <v>22</v>
      </c>
      <c r="B576" s="86">
        <v>0</v>
      </c>
      <c r="C576" s="86">
        <v>0.01</v>
      </c>
      <c r="D576" s="86">
        <v>0</v>
      </c>
      <c r="E576" s="86">
        <v>0</v>
      </c>
      <c r="F576" s="86">
        <v>0</v>
      </c>
      <c r="G576" s="86">
        <v>0</v>
      </c>
      <c r="H576" s="86">
        <v>0</v>
      </c>
      <c r="I576" s="86">
        <v>0</v>
      </c>
      <c r="J576" s="86">
        <v>0</v>
      </c>
      <c r="K576" s="86">
        <v>0</v>
      </c>
      <c r="L576" s="86">
        <v>2.4500000000000002</v>
      </c>
      <c r="M576" s="86">
        <v>0</v>
      </c>
      <c r="N576" s="86">
        <v>0</v>
      </c>
      <c r="O576" s="86">
        <v>0</v>
      </c>
      <c r="P576" s="86">
        <v>0</v>
      </c>
      <c r="Q576" s="86">
        <v>0</v>
      </c>
      <c r="R576" s="86">
        <v>0</v>
      </c>
      <c r="S576" s="86">
        <v>0</v>
      </c>
      <c r="T576" s="86">
        <v>0</v>
      </c>
      <c r="U576" s="86">
        <v>0</v>
      </c>
      <c r="V576" s="86">
        <v>20.04</v>
      </c>
      <c r="W576" s="86">
        <v>132.16999999999999</v>
      </c>
      <c r="X576" s="86">
        <v>45.63</v>
      </c>
      <c r="Y576" s="86">
        <v>67.39</v>
      </c>
    </row>
    <row r="577" spans="1:26" s="43" customFormat="1" x14ac:dyDescent="0.25">
      <c r="A577" s="78">
        <v>23</v>
      </c>
      <c r="B577" s="86">
        <v>0</v>
      </c>
      <c r="C577" s="86">
        <v>1.74</v>
      </c>
      <c r="D577" s="86">
        <v>1.03</v>
      </c>
      <c r="E577" s="86">
        <v>0</v>
      </c>
      <c r="F577" s="86">
        <v>0</v>
      </c>
      <c r="G577" s="86">
        <v>0</v>
      </c>
      <c r="H577" s="86">
        <v>0</v>
      </c>
      <c r="I577" s="86">
        <v>0</v>
      </c>
      <c r="J577" s="86">
        <v>0</v>
      </c>
      <c r="K577" s="86">
        <v>0</v>
      </c>
      <c r="L577" s="86">
        <v>0</v>
      </c>
      <c r="M577" s="86">
        <v>0</v>
      </c>
      <c r="N577" s="86">
        <v>0</v>
      </c>
      <c r="O577" s="86">
        <v>0</v>
      </c>
      <c r="P577" s="86">
        <v>0</v>
      </c>
      <c r="Q577" s="86">
        <v>0</v>
      </c>
      <c r="R577" s="86">
        <v>0</v>
      </c>
      <c r="S577" s="86">
        <v>0</v>
      </c>
      <c r="T577" s="86">
        <v>0</v>
      </c>
      <c r="U577" s="86">
        <v>0</v>
      </c>
      <c r="V577" s="86">
        <v>0</v>
      </c>
      <c r="W577" s="86">
        <v>0</v>
      </c>
      <c r="X577" s="86">
        <v>0</v>
      </c>
      <c r="Y577" s="86">
        <v>219.01</v>
      </c>
      <c r="Z577" s="1"/>
    </row>
    <row r="578" spans="1:26" s="43" customFormat="1" x14ac:dyDescent="0.25">
      <c r="A578" s="78">
        <v>24</v>
      </c>
      <c r="B578" s="86">
        <v>0</v>
      </c>
      <c r="C578" s="86">
        <v>0</v>
      </c>
      <c r="D578" s="86">
        <v>0</v>
      </c>
      <c r="E578" s="86">
        <v>0</v>
      </c>
      <c r="F578" s="86">
        <v>0</v>
      </c>
      <c r="G578" s="86">
        <v>0</v>
      </c>
      <c r="H578" s="86">
        <v>0</v>
      </c>
      <c r="I578" s="86">
        <v>0</v>
      </c>
      <c r="J578" s="86">
        <v>0</v>
      </c>
      <c r="K578" s="86">
        <v>0</v>
      </c>
      <c r="L578" s="86">
        <v>0</v>
      </c>
      <c r="M578" s="86">
        <v>0</v>
      </c>
      <c r="N578" s="86">
        <v>0</v>
      </c>
      <c r="O578" s="86">
        <v>0</v>
      </c>
      <c r="P578" s="86">
        <v>0</v>
      </c>
      <c r="Q578" s="86">
        <v>0</v>
      </c>
      <c r="R578" s="86">
        <v>0</v>
      </c>
      <c r="S578" s="86">
        <v>0</v>
      </c>
      <c r="T578" s="86">
        <v>0</v>
      </c>
      <c r="U578" s="86">
        <v>0</v>
      </c>
      <c r="V578" s="86">
        <v>0</v>
      </c>
      <c r="W578" s="86">
        <v>0</v>
      </c>
      <c r="X578" s="86">
        <v>0</v>
      </c>
      <c r="Y578" s="86">
        <v>0</v>
      </c>
      <c r="Z578" s="1"/>
    </row>
    <row r="579" spans="1:26" s="43" customFormat="1" x14ac:dyDescent="0.25">
      <c r="A579" s="78">
        <v>25</v>
      </c>
      <c r="B579" s="86">
        <v>0.09</v>
      </c>
      <c r="C579" s="86">
        <v>0</v>
      </c>
      <c r="D579" s="86">
        <v>0</v>
      </c>
      <c r="E579" s="86">
        <v>0</v>
      </c>
      <c r="F579" s="86">
        <v>0</v>
      </c>
      <c r="G579" s="86">
        <v>0</v>
      </c>
      <c r="H579" s="86">
        <v>0</v>
      </c>
      <c r="I579" s="86">
        <v>0</v>
      </c>
      <c r="J579" s="86">
        <v>0</v>
      </c>
      <c r="K579" s="86">
        <v>0</v>
      </c>
      <c r="L579" s="86">
        <v>0</v>
      </c>
      <c r="M579" s="86">
        <v>0</v>
      </c>
      <c r="N579" s="86">
        <v>0</v>
      </c>
      <c r="O579" s="86">
        <v>0</v>
      </c>
      <c r="P579" s="86">
        <v>0</v>
      </c>
      <c r="Q579" s="86">
        <v>0</v>
      </c>
      <c r="R579" s="86">
        <v>0</v>
      </c>
      <c r="S579" s="86">
        <v>0</v>
      </c>
      <c r="T579" s="86">
        <v>0</v>
      </c>
      <c r="U579" s="86">
        <v>0</v>
      </c>
      <c r="V579" s="86">
        <v>0</v>
      </c>
      <c r="W579" s="86">
        <v>0</v>
      </c>
      <c r="X579" s="86">
        <v>284.89</v>
      </c>
      <c r="Y579" s="86">
        <v>0</v>
      </c>
      <c r="Z579" s="1"/>
    </row>
    <row r="580" spans="1:26" s="43" customFormat="1" x14ac:dyDescent="0.25">
      <c r="A580" s="78">
        <v>26</v>
      </c>
      <c r="B580" s="86">
        <v>0</v>
      </c>
      <c r="C580" s="86">
        <v>0</v>
      </c>
      <c r="D580" s="86">
        <v>0</v>
      </c>
      <c r="E580" s="86">
        <v>0</v>
      </c>
      <c r="F580" s="86">
        <v>0</v>
      </c>
      <c r="G580" s="86">
        <v>0</v>
      </c>
      <c r="H580" s="86">
        <v>0</v>
      </c>
      <c r="I580" s="86">
        <v>25.92</v>
      </c>
      <c r="J580" s="86">
        <v>0.7</v>
      </c>
      <c r="K580" s="86">
        <v>0.45</v>
      </c>
      <c r="L580" s="86">
        <v>1.67</v>
      </c>
      <c r="M580" s="86">
        <v>1.32</v>
      </c>
      <c r="N580" s="86">
        <v>0.53</v>
      </c>
      <c r="O580" s="86">
        <v>0</v>
      </c>
      <c r="P580" s="86">
        <v>0</v>
      </c>
      <c r="Q580" s="86">
        <v>0</v>
      </c>
      <c r="R580" s="86">
        <v>0</v>
      </c>
      <c r="S580" s="86">
        <v>0</v>
      </c>
      <c r="T580" s="86">
        <v>0</v>
      </c>
      <c r="U580" s="86">
        <v>0</v>
      </c>
      <c r="V580" s="86">
        <v>0.09</v>
      </c>
      <c r="W580" s="86">
        <v>0</v>
      </c>
      <c r="X580" s="86">
        <v>0</v>
      </c>
      <c r="Y580" s="86">
        <v>0</v>
      </c>
      <c r="Z580" s="1"/>
    </row>
    <row r="581" spans="1:26" s="43" customFormat="1" x14ac:dyDescent="0.25">
      <c r="A581" s="78">
        <v>27</v>
      </c>
      <c r="B581" s="86">
        <v>22.56</v>
      </c>
      <c r="C581" s="86">
        <v>0</v>
      </c>
      <c r="D581" s="86">
        <v>0.1</v>
      </c>
      <c r="E581" s="86">
        <v>185.43</v>
      </c>
      <c r="F581" s="86">
        <v>149.12</v>
      </c>
      <c r="G581" s="86">
        <v>0</v>
      </c>
      <c r="H581" s="86">
        <v>178.86</v>
      </c>
      <c r="I581" s="86">
        <v>47.98</v>
      </c>
      <c r="J581" s="86">
        <v>0</v>
      </c>
      <c r="K581" s="86">
        <v>0.12</v>
      </c>
      <c r="L581" s="86">
        <v>0</v>
      </c>
      <c r="M581" s="86">
        <v>67.680000000000007</v>
      </c>
      <c r="N581" s="86">
        <v>61.05</v>
      </c>
      <c r="O581" s="86">
        <v>106.82</v>
      </c>
      <c r="P581" s="86">
        <v>90.34</v>
      </c>
      <c r="Q581" s="86">
        <v>0</v>
      </c>
      <c r="R581" s="86">
        <v>0</v>
      </c>
      <c r="S581" s="86">
        <v>83.13</v>
      </c>
      <c r="T581" s="86">
        <v>0</v>
      </c>
      <c r="U581" s="86">
        <v>0</v>
      </c>
      <c r="V581" s="86">
        <v>0</v>
      </c>
      <c r="W581" s="86">
        <v>0</v>
      </c>
      <c r="X581" s="86">
        <v>243.44</v>
      </c>
      <c r="Y581" s="86">
        <v>172.69</v>
      </c>
      <c r="Z581" s="1"/>
    </row>
    <row r="582" spans="1:26" s="43" customFormat="1" x14ac:dyDescent="0.25">
      <c r="A582" s="78">
        <v>28</v>
      </c>
      <c r="B582" s="86">
        <v>0</v>
      </c>
      <c r="C582" s="86">
        <v>0</v>
      </c>
      <c r="D582" s="86">
        <v>0</v>
      </c>
      <c r="E582" s="86">
        <v>0</v>
      </c>
      <c r="F582" s="86">
        <v>0</v>
      </c>
      <c r="G582" s="86">
        <v>0</v>
      </c>
      <c r="H582" s="86">
        <v>0</v>
      </c>
      <c r="I582" s="86">
        <v>0</v>
      </c>
      <c r="J582" s="86">
        <v>0</v>
      </c>
      <c r="K582" s="86">
        <v>0</v>
      </c>
      <c r="L582" s="86">
        <v>0</v>
      </c>
      <c r="M582" s="86">
        <v>0</v>
      </c>
      <c r="N582" s="86">
        <v>0</v>
      </c>
      <c r="O582" s="86">
        <v>0</v>
      </c>
      <c r="P582" s="86">
        <v>0</v>
      </c>
      <c r="Q582" s="86">
        <v>0</v>
      </c>
      <c r="R582" s="86">
        <v>0</v>
      </c>
      <c r="S582" s="86">
        <v>0</v>
      </c>
      <c r="T582" s="86">
        <v>0</v>
      </c>
      <c r="U582" s="86">
        <v>0</v>
      </c>
      <c r="V582" s="86">
        <v>0</v>
      </c>
      <c r="W582" s="86">
        <v>0</v>
      </c>
      <c r="X582" s="86">
        <v>0</v>
      </c>
      <c r="Y582" s="86">
        <v>0</v>
      </c>
      <c r="Z582" s="1"/>
    </row>
    <row r="583" spans="1:26" s="43" customFormat="1" x14ac:dyDescent="0.25">
      <c r="A583" s="78">
        <v>29</v>
      </c>
      <c r="B583" s="86">
        <v>146.91999999999999</v>
      </c>
      <c r="C583" s="86">
        <v>10.15</v>
      </c>
      <c r="D583" s="86">
        <v>0</v>
      </c>
      <c r="E583" s="86">
        <v>0</v>
      </c>
      <c r="F583" s="86">
        <v>0</v>
      </c>
      <c r="G583" s="86">
        <v>0</v>
      </c>
      <c r="H583" s="86">
        <v>0</v>
      </c>
      <c r="I583" s="86">
        <v>0</v>
      </c>
      <c r="J583" s="86">
        <v>0</v>
      </c>
      <c r="K583" s="86">
        <v>0</v>
      </c>
      <c r="L583" s="86">
        <v>0</v>
      </c>
      <c r="M583" s="86">
        <v>7.01</v>
      </c>
      <c r="N583" s="86">
        <v>20.86</v>
      </c>
      <c r="O583" s="86">
        <v>51.52</v>
      </c>
      <c r="P583" s="86">
        <v>80.69</v>
      </c>
      <c r="Q583" s="86">
        <v>83.82</v>
      </c>
      <c r="R583" s="86">
        <v>43.23</v>
      </c>
      <c r="S583" s="86">
        <v>59.31</v>
      </c>
      <c r="T583" s="86">
        <v>96.46</v>
      </c>
      <c r="U583" s="86">
        <v>136.34</v>
      </c>
      <c r="V583" s="86">
        <v>158.88</v>
      </c>
      <c r="W583" s="86">
        <v>188.33</v>
      </c>
      <c r="X583" s="86">
        <v>497.79</v>
      </c>
      <c r="Y583" s="86">
        <v>754.82</v>
      </c>
      <c r="Z583" s="1"/>
    </row>
    <row r="584" spans="1:26" s="43" customFormat="1" x14ac:dyDescent="0.25">
      <c r="A584" s="78">
        <v>30</v>
      </c>
      <c r="B584" s="86">
        <v>1.26</v>
      </c>
      <c r="C584" s="86">
        <v>0</v>
      </c>
      <c r="D584" s="86">
        <v>0</v>
      </c>
      <c r="E584" s="86">
        <v>0</v>
      </c>
      <c r="F584" s="86">
        <v>0</v>
      </c>
      <c r="G584" s="86">
        <v>0</v>
      </c>
      <c r="H584" s="86">
        <v>0</v>
      </c>
      <c r="I584" s="86">
        <v>0</v>
      </c>
      <c r="J584" s="86">
        <v>0</v>
      </c>
      <c r="K584" s="86">
        <v>0</v>
      </c>
      <c r="L584" s="86">
        <v>0</v>
      </c>
      <c r="M584" s="86">
        <v>0</v>
      </c>
      <c r="N584" s="86">
        <v>0</v>
      </c>
      <c r="O584" s="86">
        <v>0</v>
      </c>
      <c r="P584" s="86">
        <v>0</v>
      </c>
      <c r="Q584" s="86">
        <v>0</v>
      </c>
      <c r="R584" s="86">
        <v>0</v>
      </c>
      <c r="S584" s="86">
        <v>0</v>
      </c>
      <c r="T584" s="86">
        <v>0</v>
      </c>
      <c r="U584" s="86">
        <v>0</v>
      </c>
      <c r="V584" s="86">
        <v>0</v>
      </c>
      <c r="W584" s="86">
        <v>0</v>
      </c>
      <c r="X584" s="86">
        <v>221.84</v>
      </c>
      <c r="Y584" s="86">
        <v>346.28</v>
      </c>
      <c r="Z584" s="1"/>
    </row>
    <row r="585" spans="1:26" s="43" customFormat="1" x14ac:dyDescent="0.25">
      <c r="A585" s="78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1"/>
    </row>
    <row r="586" spans="1:26" s="43" customFormat="1" x14ac:dyDescent="0.25">
      <c r="A586" s="29"/>
      <c r="B586" s="29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1"/>
    </row>
    <row r="587" spans="1:26" s="43" customFormat="1" x14ac:dyDescent="0.25">
      <c r="A587" s="29"/>
      <c r="B587" s="29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1"/>
    </row>
    <row r="588" spans="1:26" s="43" customFormat="1" ht="15" customHeight="1" x14ac:dyDescent="0.25">
      <c r="A588" s="88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90"/>
      <c r="Q588" s="91" t="s">
        <v>117</v>
      </c>
      <c r="R588" s="91"/>
      <c r="S588" s="91"/>
      <c r="T588" s="91"/>
      <c r="U588" s="91"/>
      <c r="V588" s="91"/>
      <c r="W588" s="91"/>
      <c r="X588" s="91"/>
      <c r="Y588" s="92"/>
      <c r="Z588" s="1"/>
    </row>
    <row r="589" spans="1:26" s="43" customFormat="1" ht="15.75" customHeight="1" x14ac:dyDescent="0.25">
      <c r="A589" s="88" t="s">
        <v>118</v>
      </c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90"/>
      <c r="Q589" s="93" t="s">
        <v>137</v>
      </c>
      <c r="R589" s="91"/>
      <c r="S589" s="91"/>
      <c r="T589" s="91"/>
      <c r="U589" s="91"/>
      <c r="V589" s="91"/>
      <c r="W589" s="91"/>
      <c r="X589" s="91"/>
      <c r="Y589" s="92"/>
      <c r="Z589" s="1"/>
    </row>
    <row r="590" spans="1:26" s="43" customFormat="1" ht="15.75" customHeight="1" x14ac:dyDescent="0.25">
      <c r="A590" s="88" t="s">
        <v>119</v>
      </c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90"/>
      <c r="Q590" s="93" t="s">
        <v>138</v>
      </c>
      <c r="R590" s="91"/>
      <c r="S590" s="91"/>
      <c r="T590" s="91"/>
      <c r="U590" s="91"/>
      <c r="V590" s="91"/>
      <c r="W590" s="91"/>
      <c r="X590" s="91"/>
      <c r="Y590" s="92"/>
      <c r="Z590" s="1"/>
    </row>
    <row r="591" spans="1:26" s="43" customFormat="1" x14ac:dyDescent="0.25">
      <c r="A591" s="29"/>
      <c r="B591" s="29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1"/>
    </row>
    <row r="592" spans="1:26" s="43" customFormat="1" x14ac:dyDescent="0.25">
      <c r="A592" s="29"/>
      <c r="B592" s="29" t="s">
        <v>120</v>
      </c>
      <c r="C592" s="27"/>
      <c r="D592" s="27"/>
      <c r="E592" s="27"/>
      <c r="F592" s="27"/>
      <c r="G592" s="27"/>
      <c r="H592" s="27"/>
      <c r="I592" s="6"/>
      <c r="J592" s="1"/>
      <c r="K592" s="27"/>
      <c r="L592" s="27"/>
      <c r="M592" s="27"/>
      <c r="N592" s="27"/>
      <c r="O592" s="27"/>
      <c r="P592" s="14" t="s">
        <v>136</v>
      </c>
      <c r="Q592" s="9"/>
      <c r="R592" s="27"/>
      <c r="S592" s="27"/>
      <c r="T592" s="27"/>
      <c r="U592" s="27"/>
      <c r="V592" s="27"/>
      <c r="W592" s="27"/>
      <c r="X592" s="27"/>
      <c r="Y592" s="27"/>
      <c r="Z592" s="1"/>
    </row>
    <row r="593" spans="1:27" s="43" customFormat="1" x14ac:dyDescent="0.25">
      <c r="A593" s="29"/>
      <c r="B593" s="29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1"/>
    </row>
    <row r="594" spans="1:27" ht="12.75" x14ac:dyDescent="0.2">
      <c r="B594" s="1" t="s">
        <v>121</v>
      </c>
      <c r="R594" s="102">
        <f>'ПУСВНЦ (до 670 кВт)'!R594</f>
        <v>5382.92</v>
      </c>
      <c r="AA594" s="1"/>
    </row>
    <row r="595" spans="1:27" ht="12.75" x14ac:dyDescent="0.2">
      <c r="R595" s="6"/>
      <c r="AA595" s="1"/>
    </row>
    <row r="596" spans="1:27" s="43" customFormat="1" x14ac:dyDescent="0.25">
      <c r="A596" s="29"/>
      <c r="B596" s="29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8" t="s">
        <v>122</v>
      </c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1"/>
    </row>
    <row r="597" spans="1:27" s="43" customFormat="1" x14ac:dyDescent="0.25">
      <c r="A597" s="29"/>
      <c r="B597" s="29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8" t="s">
        <v>123</v>
      </c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1"/>
    </row>
    <row r="598" spans="1:27" s="43" customFormat="1" x14ac:dyDescent="0.25">
      <c r="A598" s="29"/>
      <c r="B598" s="29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8" t="s">
        <v>124</v>
      </c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1"/>
    </row>
    <row r="599" spans="1:27" s="43" customFormat="1" x14ac:dyDescent="0.25">
      <c r="A599" s="29"/>
      <c r="B599" s="29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1"/>
    </row>
    <row r="600" spans="1:27" s="43" customFormat="1" x14ac:dyDescent="0.25">
      <c r="A600" s="29"/>
      <c r="B600" s="29" t="s">
        <v>102</v>
      </c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 t="s">
        <v>125</v>
      </c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1"/>
    </row>
    <row r="601" spans="1:27" s="43" customFormat="1" x14ac:dyDescent="0.25">
      <c r="A601" s="29"/>
      <c r="B601" s="29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1"/>
    </row>
    <row r="602" spans="1:27" s="43" customFormat="1" ht="30" customHeight="1" x14ac:dyDescent="0.25">
      <c r="A602" s="25"/>
      <c r="B602" s="71" t="s">
        <v>126</v>
      </c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3"/>
      <c r="Z602" s="1"/>
    </row>
    <row r="603" spans="1:27" s="43" customFormat="1" ht="26.25" x14ac:dyDescent="0.25">
      <c r="A603" s="74" t="s">
        <v>69</v>
      </c>
      <c r="B603" s="75" t="s">
        <v>70</v>
      </c>
      <c r="C603" s="26" t="s">
        <v>71</v>
      </c>
      <c r="D603" s="26" t="s">
        <v>72</v>
      </c>
      <c r="E603" s="26" t="s">
        <v>73</v>
      </c>
      <c r="F603" s="26" t="s">
        <v>74</v>
      </c>
      <c r="G603" s="26" t="s">
        <v>75</v>
      </c>
      <c r="H603" s="26" t="s">
        <v>76</v>
      </c>
      <c r="I603" s="26" t="s">
        <v>77</v>
      </c>
      <c r="J603" s="26" t="s">
        <v>78</v>
      </c>
      <c r="K603" s="26" t="s">
        <v>79</v>
      </c>
      <c r="L603" s="26" t="s">
        <v>80</v>
      </c>
      <c r="M603" s="26" t="s">
        <v>81</v>
      </c>
      <c r="N603" s="26" t="s">
        <v>82</v>
      </c>
      <c r="O603" s="26" t="s">
        <v>83</v>
      </c>
      <c r="P603" s="26" t="s">
        <v>84</v>
      </c>
      <c r="Q603" s="26" t="s">
        <v>85</v>
      </c>
      <c r="R603" s="26" t="s">
        <v>86</v>
      </c>
      <c r="S603" s="26" t="s">
        <v>87</v>
      </c>
      <c r="T603" s="26" t="s">
        <v>88</v>
      </c>
      <c r="U603" s="26" t="s">
        <v>89</v>
      </c>
      <c r="V603" s="26" t="s">
        <v>90</v>
      </c>
      <c r="W603" s="26" t="s">
        <v>91</v>
      </c>
      <c r="X603" s="26" t="s">
        <v>92</v>
      </c>
      <c r="Y603" s="26" t="s">
        <v>93</v>
      </c>
      <c r="Z603" s="1"/>
    </row>
    <row r="604" spans="1:27" s="43" customFormat="1" x14ac:dyDescent="0.25">
      <c r="A604" s="76">
        <v>1</v>
      </c>
      <c r="B604" s="86">
        <v>2419.0300000000002</v>
      </c>
      <c r="C604" s="86">
        <v>2413.12</v>
      </c>
      <c r="D604" s="86">
        <v>2458.56</v>
      </c>
      <c r="E604" s="86">
        <v>2418.71</v>
      </c>
      <c r="F604" s="86">
        <v>2557.75</v>
      </c>
      <c r="G604" s="86">
        <v>2716.96</v>
      </c>
      <c r="H604" s="86">
        <v>2780.46</v>
      </c>
      <c r="I604" s="86">
        <v>2862.54</v>
      </c>
      <c r="J604" s="86">
        <v>2927.95</v>
      </c>
      <c r="K604" s="86">
        <v>2916.36</v>
      </c>
      <c r="L604" s="86">
        <v>2892.21</v>
      </c>
      <c r="M604" s="86">
        <v>2896.2</v>
      </c>
      <c r="N604" s="86">
        <v>2867.45</v>
      </c>
      <c r="O604" s="86">
        <v>2883.26</v>
      </c>
      <c r="P604" s="86">
        <v>2875.86</v>
      </c>
      <c r="Q604" s="86">
        <v>2914.87</v>
      </c>
      <c r="R604" s="86">
        <v>2961.39</v>
      </c>
      <c r="S604" s="86">
        <v>2969.05</v>
      </c>
      <c r="T604" s="86">
        <v>2876.1</v>
      </c>
      <c r="U604" s="86">
        <v>2860.27</v>
      </c>
      <c r="V604" s="86">
        <v>2859.32</v>
      </c>
      <c r="W604" s="86">
        <v>2794.8</v>
      </c>
      <c r="X604" s="86">
        <v>2726.65</v>
      </c>
      <c r="Y604" s="86">
        <v>2690.91</v>
      </c>
      <c r="Z604" s="1">
        <v>1</v>
      </c>
    </row>
    <row r="605" spans="1:27" s="43" customFormat="1" x14ac:dyDescent="0.25">
      <c r="A605" s="78">
        <v>2</v>
      </c>
      <c r="B605" s="86">
        <v>2469.58</v>
      </c>
      <c r="C605" s="86">
        <v>2571.84</v>
      </c>
      <c r="D605" s="86">
        <v>2741.36</v>
      </c>
      <c r="E605" s="86">
        <v>2723.63</v>
      </c>
      <c r="F605" s="86">
        <v>2778.58</v>
      </c>
      <c r="G605" s="86">
        <v>2816</v>
      </c>
      <c r="H605" s="86">
        <v>2829.17</v>
      </c>
      <c r="I605" s="86">
        <v>2858.23</v>
      </c>
      <c r="J605" s="86">
        <v>2883.41</v>
      </c>
      <c r="K605" s="86">
        <v>2866.08</v>
      </c>
      <c r="L605" s="86">
        <v>2853.64</v>
      </c>
      <c r="M605" s="86">
        <v>2836.38</v>
      </c>
      <c r="N605" s="86">
        <v>2829.85</v>
      </c>
      <c r="O605" s="86">
        <v>2837.72</v>
      </c>
      <c r="P605" s="86">
        <v>2828.38</v>
      </c>
      <c r="Q605" s="86">
        <v>2824.83</v>
      </c>
      <c r="R605" s="86">
        <v>2864.27</v>
      </c>
      <c r="S605" s="86">
        <v>2861.55</v>
      </c>
      <c r="T605" s="86">
        <v>2802.62</v>
      </c>
      <c r="U605" s="86">
        <v>2742.28</v>
      </c>
      <c r="V605" s="86">
        <v>2766.36</v>
      </c>
      <c r="W605" s="86">
        <v>2726.02</v>
      </c>
      <c r="X605" s="86">
        <v>2440.7399999999998</v>
      </c>
      <c r="Y605" s="86">
        <v>2409.3000000000002</v>
      </c>
      <c r="Z605" s="1"/>
    </row>
    <row r="606" spans="1:27" s="43" customFormat="1" x14ac:dyDescent="0.25">
      <c r="A606" s="78">
        <v>3</v>
      </c>
      <c r="B606" s="86">
        <v>2545.54</v>
      </c>
      <c r="C606" s="86">
        <v>2581.9</v>
      </c>
      <c r="D606" s="86">
        <v>2735.13</v>
      </c>
      <c r="E606" s="86">
        <v>2676.47</v>
      </c>
      <c r="F606" s="86">
        <v>2802.17</v>
      </c>
      <c r="G606" s="86">
        <v>2812.12</v>
      </c>
      <c r="H606" s="86">
        <v>2842.81</v>
      </c>
      <c r="I606" s="86">
        <v>2919.25</v>
      </c>
      <c r="J606" s="86">
        <v>2941.62</v>
      </c>
      <c r="K606" s="86">
        <v>2945.45</v>
      </c>
      <c r="L606" s="86">
        <v>2923.09</v>
      </c>
      <c r="M606" s="86">
        <v>2917.8</v>
      </c>
      <c r="N606" s="86">
        <v>2912</v>
      </c>
      <c r="O606" s="86">
        <v>2938.46</v>
      </c>
      <c r="P606" s="86">
        <v>2953.49</v>
      </c>
      <c r="Q606" s="86">
        <v>2943.24</v>
      </c>
      <c r="R606" s="86">
        <v>2958.33</v>
      </c>
      <c r="S606" s="86">
        <v>2951.39</v>
      </c>
      <c r="T606" s="86">
        <v>2890.97</v>
      </c>
      <c r="U606" s="86">
        <v>2863.83</v>
      </c>
      <c r="V606" s="86">
        <v>2873</v>
      </c>
      <c r="W606" s="86">
        <v>2807.65</v>
      </c>
      <c r="X606" s="86">
        <v>2776.31</v>
      </c>
      <c r="Y606" s="86">
        <v>2684.4</v>
      </c>
      <c r="Z606" s="1"/>
    </row>
    <row r="607" spans="1:27" s="43" customFormat="1" x14ac:dyDescent="0.25">
      <c r="A607" s="78">
        <v>4</v>
      </c>
      <c r="B607" s="86">
        <v>2564.89</v>
      </c>
      <c r="C607" s="86">
        <v>2475.02</v>
      </c>
      <c r="D607" s="86">
        <v>2562.66</v>
      </c>
      <c r="E607" s="86">
        <v>2526.5</v>
      </c>
      <c r="F607" s="86">
        <v>2640.3</v>
      </c>
      <c r="G607" s="86">
        <v>2729.14</v>
      </c>
      <c r="H607" s="86">
        <v>2785.44</v>
      </c>
      <c r="I607" s="86">
        <v>2887.94</v>
      </c>
      <c r="J607" s="86">
        <v>2885.53</v>
      </c>
      <c r="K607" s="86">
        <v>2886.58</v>
      </c>
      <c r="L607" s="86">
        <v>2871.48</v>
      </c>
      <c r="M607" s="86">
        <v>2867.84</v>
      </c>
      <c r="N607" s="86">
        <v>2855.06</v>
      </c>
      <c r="O607" s="86">
        <v>2862.1</v>
      </c>
      <c r="P607" s="86">
        <v>2873</v>
      </c>
      <c r="Q607" s="86">
        <v>2869.36</v>
      </c>
      <c r="R607" s="86">
        <v>2869.5</v>
      </c>
      <c r="S607" s="86">
        <v>2875.24</v>
      </c>
      <c r="T607" s="86">
        <v>2842.32</v>
      </c>
      <c r="U607" s="86">
        <v>2810.57</v>
      </c>
      <c r="V607" s="86">
        <v>2829.13</v>
      </c>
      <c r="W607" s="86">
        <v>2795.34</v>
      </c>
      <c r="X607" s="86">
        <v>2739.54</v>
      </c>
      <c r="Y607" s="86">
        <v>2603.73</v>
      </c>
      <c r="Z607" s="1"/>
    </row>
    <row r="608" spans="1:27" s="43" customFormat="1" x14ac:dyDescent="0.25">
      <c r="A608" s="78">
        <v>5</v>
      </c>
      <c r="B608" s="86">
        <v>2707.25</v>
      </c>
      <c r="C608" s="86">
        <v>2698.17</v>
      </c>
      <c r="D608" s="86">
        <v>2700.98</v>
      </c>
      <c r="E608" s="86">
        <v>2651.75</v>
      </c>
      <c r="F608" s="86">
        <v>2728.26</v>
      </c>
      <c r="G608" s="86">
        <v>2764.2</v>
      </c>
      <c r="H608" s="86">
        <v>2812.51</v>
      </c>
      <c r="I608" s="86">
        <v>2882.88</v>
      </c>
      <c r="J608" s="86">
        <v>2938.24</v>
      </c>
      <c r="K608" s="86">
        <v>2952.39</v>
      </c>
      <c r="L608" s="86">
        <v>2960.75</v>
      </c>
      <c r="M608" s="86">
        <v>2960.56</v>
      </c>
      <c r="N608" s="86">
        <v>2937.24</v>
      </c>
      <c r="O608" s="86">
        <v>2934.31</v>
      </c>
      <c r="P608" s="86">
        <v>2943.6</v>
      </c>
      <c r="Q608" s="86">
        <v>2923.58</v>
      </c>
      <c r="R608" s="86">
        <v>2921.2</v>
      </c>
      <c r="S608" s="86">
        <v>2920.69</v>
      </c>
      <c r="T608" s="86">
        <v>2891.32</v>
      </c>
      <c r="U608" s="86">
        <v>2845.16</v>
      </c>
      <c r="V608" s="86">
        <v>2857.51</v>
      </c>
      <c r="W608" s="86">
        <v>2805.93</v>
      </c>
      <c r="X608" s="86">
        <v>2716.14</v>
      </c>
      <c r="Y608" s="86">
        <v>2698.25</v>
      </c>
      <c r="Z608" s="1"/>
    </row>
    <row r="609" spans="1:25" x14ac:dyDescent="0.25">
      <c r="A609" s="78">
        <v>6</v>
      </c>
      <c r="B609" s="86">
        <v>2763.53</v>
      </c>
      <c r="C609" s="86">
        <v>2754.65</v>
      </c>
      <c r="D609" s="86">
        <v>2778.9</v>
      </c>
      <c r="E609" s="86">
        <v>2788.3</v>
      </c>
      <c r="F609" s="86">
        <v>2808.41</v>
      </c>
      <c r="G609" s="86">
        <v>2777.49</v>
      </c>
      <c r="H609" s="86">
        <v>2848.67</v>
      </c>
      <c r="I609" s="86">
        <v>2855.34</v>
      </c>
      <c r="J609" s="86">
        <v>2908.3</v>
      </c>
      <c r="K609" s="86">
        <v>2943.77</v>
      </c>
      <c r="L609" s="86">
        <v>2936.27</v>
      </c>
      <c r="M609" s="86">
        <v>2933.17</v>
      </c>
      <c r="N609" s="86">
        <v>2921.97</v>
      </c>
      <c r="O609" s="86">
        <v>2929.36</v>
      </c>
      <c r="P609" s="86">
        <v>2922.13</v>
      </c>
      <c r="Q609" s="86">
        <v>2951.95</v>
      </c>
      <c r="R609" s="86">
        <v>2982.57</v>
      </c>
      <c r="S609" s="86">
        <v>2984.6</v>
      </c>
      <c r="T609" s="86">
        <v>3021.09</v>
      </c>
      <c r="U609" s="86">
        <v>3049.38</v>
      </c>
      <c r="V609" s="86">
        <v>2978.85</v>
      </c>
      <c r="W609" s="86">
        <v>2916.2</v>
      </c>
      <c r="X609" s="86">
        <v>2810.58</v>
      </c>
      <c r="Y609" s="86">
        <v>2763.97</v>
      </c>
    </row>
    <row r="610" spans="1:25" x14ac:dyDescent="0.25">
      <c r="A610" s="78">
        <v>7</v>
      </c>
      <c r="B610" s="86">
        <v>2652.02</v>
      </c>
      <c r="C610" s="86">
        <v>2639.4</v>
      </c>
      <c r="D610" s="86">
        <v>2642.06</v>
      </c>
      <c r="E610" s="86">
        <v>2648.67</v>
      </c>
      <c r="F610" s="86">
        <v>2679.88</v>
      </c>
      <c r="G610" s="86">
        <v>2706.01</v>
      </c>
      <c r="H610" s="86">
        <v>2711.08</v>
      </c>
      <c r="I610" s="86">
        <v>2800.4</v>
      </c>
      <c r="J610" s="86">
        <v>2790.24</v>
      </c>
      <c r="K610" s="86">
        <v>2776.82</v>
      </c>
      <c r="L610" s="86">
        <v>2705.49</v>
      </c>
      <c r="M610" s="86">
        <v>2705.29</v>
      </c>
      <c r="N610" s="86">
        <v>2704.9</v>
      </c>
      <c r="O610" s="86">
        <v>2703.23</v>
      </c>
      <c r="P610" s="86">
        <v>2700.87</v>
      </c>
      <c r="Q610" s="86">
        <v>2745</v>
      </c>
      <c r="R610" s="86">
        <v>2826.2</v>
      </c>
      <c r="S610" s="86">
        <v>2843.77</v>
      </c>
      <c r="T610" s="86">
        <v>2862.05</v>
      </c>
      <c r="U610" s="86">
        <v>2780.27</v>
      </c>
      <c r="V610" s="86">
        <v>2724.73</v>
      </c>
      <c r="W610" s="86">
        <v>2675.27</v>
      </c>
      <c r="X610" s="86">
        <v>2563.85</v>
      </c>
      <c r="Y610" s="86">
        <v>2449.8200000000002</v>
      </c>
    </row>
    <row r="611" spans="1:25" x14ac:dyDescent="0.25">
      <c r="A611" s="78">
        <v>8</v>
      </c>
      <c r="B611" s="86">
        <v>2447.71</v>
      </c>
      <c r="C611" s="86">
        <v>2449.08</v>
      </c>
      <c r="D611" s="86">
        <v>2514.98</v>
      </c>
      <c r="E611" s="86">
        <v>2589.38</v>
      </c>
      <c r="F611" s="86">
        <v>2665.95</v>
      </c>
      <c r="G611" s="86">
        <v>2688.54</v>
      </c>
      <c r="H611" s="86">
        <v>2715.31</v>
      </c>
      <c r="I611" s="86">
        <v>2759.73</v>
      </c>
      <c r="J611" s="86">
        <v>2763.48</v>
      </c>
      <c r="K611" s="86">
        <v>2760.63</v>
      </c>
      <c r="L611" s="86">
        <v>2751.86</v>
      </c>
      <c r="M611" s="86">
        <v>2752.21</v>
      </c>
      <c r="N611" s="86">
        <v>2758.52</v>
      </c>
      <c r="O611" s="86">
        <v>2766.15</v>
      </c>
      <c r="P611" s="86">
        <v>2768.64</v>
      </c>
      <c r="Q611" s="86">
        <v>2777.62</v>
      </c>
      <c r="R611" s="86">
        <v>2794.75</v>
      </c>
      <c r="S611" s="86">
        <v>2800.5</v>
      </c>
      <c r="T611" s="86">
        <v>2822.85</v>
      </c>
      <c r="U611" s="86">
        <v>2772.16</v>
      </c>
      <c r="V611" s="86">
        <v>2692.13</v>
      </c>
      <c r="W611" s="86">
        <v>2657.09</v>
      </c>
      <c r="X611" s="86">
        <v>2573.09</v>
      </c>
      <c r="Y611" s="86">
        <v>2495.66</v>
      </c>
    </row>
    <row r="612" spans="1:25" x14ac:dyDescent="0.25">
      <c r="A612" s="78">
        <v>9</v>
      </c>
      <c r="B612" s="86">
        <v>2504.3200000000002</v>
      </c>
      <c r="C612" s="86">
        <v>2465.85</v>
      </c>
      <c r="D612" s="86">
        <v>2659.41</v>
      </c>
      <c r="E612" s="86">
        <v>2767</v>
      </c>
      <c r="F612" s="86">
        <v>2881.6</v>
      </c>
      <c r="G612" s="86">
        <v>2895.33</v>
      </c>
      <c r="H612" s="86">
        <v>2912.33</v>
      </c>
      <c r="I612" s="86">
        <v>2924.8</v>
      </c>
      <c r="J612" s="86">
        <v>2927.84</v>
      </c>
      <c r="K612" s="86">
        <v>2925.57</v>
      </c>
      <c r="L612" s="86">
        <v>2911.23</v>
      </c>
      <c r="M612" s="86">
        <v>2907.49</v>
      </c>
      <c r="N612" s="86">
        <v>2914</v>
      </c>
      <c r="O612" s="86">
        <v>2914.64</v>
      </c>
      <c r="P612" s="86">
        <v>2915.26</v>
      </c>
      <c r="Q612" s="86">
        <v>2928.61</v>
      </c>
      <c r="R612" s="86">
        <v>2981.31</v>
      </c>
      <c r="S612" s="86">
        <v>2984.16</v>
      </c>
      <c r="T612" s="86">
        <v>2994.03</v>
      </c>
      <c r="U612" s="86">
        <v>2935.23</v>
      </c>
      <c r="V612" s="86">
        <v>2852.81</v>
      </c>
      <c r="W612" s="86">
        <v>2796.85</v>
      </c>
      <c r="X612" s="86">
        <v>2686.61</v>
      </c>
      <c r="Y612" s="86">
        <v>2647.62</v>
      </c>
    </row>
    <row r="613" spans="1:25" x14ac:dyDescent="0.25">
      <c r="A613" s="78">
        <v>10</v>
      </c>
      <c r="B613" s="86">
        <v>2643.22</v>
      </c>
      <c r="C613" s="86">
        <v>2640.97</v>
      </c>
      <c r="D613" s="86">
        <v>2735.11</v>
      </c>
      <c r="E613" s="86">
        <v>2711.23</v>
      </c>
      <c r="F613" s="86">
        <v>2753.2</v>
      </c>
      <c r="G613" s="86">
        <v>2788.25</v>
      </c>
      <c r="H613" s="86">
        <v>2827.31</v>
      </c>
      <c r="I613" s="86">
        <v>2860.46</v>
      </c>
      <c r="J613" s="86">
        <v>2859.69</v>
      </c>
      <c r="K613" s="86">
        <v>2857.46</v>
      </c>
      <c r="L613" s="86">
        <v>2851.5</v>
      </c>
      <c r="M613" s="86">
        <v>2840.96</v>
      </c>
      <c r="N613" s="86">
        <v>2832.71</v>
      </c>
      <c r="O613" s="86">
        <v>2802.73</v>
      </c>
      <c r="P613" s="86">
        <v>2822.27</v>
      </c>
      <c r="Q613" s="86">
        <v>2822.64</v>
      </c>
      <c r="R613" s="86">
        <v>2896.11</v>
      </c>
      <c r="S613" s="86">
        <v>2892.19</v>
      </c>
      <c r="T613" s="86">
        <v>2904.93</v>
      </c>
      <c r="U613" s="86">
        <v>2840.16</v>
      </c>
      <c r="V613" s="86">
        <v>2791.93</v>
      </c>
      <c r="W613" s="86">
        <v>2749.93</v>
      </c>
      <c r="X613" s="86">
        <v>2686.75</v>
      </c>
      <c r="Y613" s="86">
        <v>2642.71</v>
      </c>
    </row>
    <row r="614" spans="1:25" x14ac:dyDescent="0.25">
      <c r="A614" s="78">
        <v>11</v>
      </c>
      <c r="B614" s="86">
        <v>2507.31</v>
      </c>
      <c r="C614" s="86">
        <v>2509.5500000000002</v>
      </c>
      <c r="D614" s="86">
        <v>2536.9499999999998</v>
      </c>
      <c r="E614" s="86">
        <v>2512.75</v>
      </c>
      <c r="F614" s="86">
        <v>2562.13</v>
      </c>
      <c r="G614" s="86">
        <v>2664.69</v>
      </c>
      <c r="H614" s="86">
        <v>2688.68</v>
      </c>
      <c r="I614" s="86">
        <v>2714.16</v>
      </c>
      <c r="J614" s="86">
        <v>2716.27</v>
      </c>
      <c r="K614" s="86">
        <v>2716.95</v>
      </c>
      <c r="L614" s="86">
        <v>2716.1</v>
      </c>
      <c r="M614" s="86">
        <v>2721.38</v>
      </c>
      <c r="N614" s="86">
        <v>2721.1</v>
      </c>
      <c r="O614" s="86">
        <v>2693.87</v>
      </c>
      <c r="P614" s="86">
        <v>2691.79</v>
      </c>
      <c r="Q614" s="86">
        <v>2694.68</v>
      </c>
      <c r="R614" s="86">
        <v>2700.52</v>
      </c>
      <c r="S614" s="86">
        <v>2698.91</v>
      </c>
      <c r="T614" s="86">
        <v>2689.69</v>
      </c>
      <c r="U614" s="86">
        <v>2590.4699999999998</v>
      </c>
      <c r="V614" s="86">
        <v>2675.92</v>
      </c>
      <c r="W614" s="86">
        <v>2622.3</v>
      </c>
      <c r="X614" s="86">
        <v>2524.9</v>
      </c>
      <c r="Y614" s="86">
        <v>2517.5500000000002</v>
      </c>
    </row>
    <row r="615" spans="1:25" x14ac:dyDescent="0.25">
      <c r="A615" s="78">
        <v>12</v>
      </c>
      <c r="B615" s="86">
        <v>2480.66</v>
      </c>
      <c r="C615" s="86">
        <v>2479.0300000000002</v>
      </c>
      <c r="D615" s="86">
        <v>2511.38</v>
      </c>
      <c r="E615" s="86">
        <v>2491.61</v>
      </c>
      <c r="F615" s="86">
        <v>2527.34</v>
      </c>
      <c r="G615" s="86">
        <v>2539.91</v>
      </c>
      <c r="H615" s="86">
        <v>2630.8</v>
      </c>
      <c r="I615" s="86">
        <v>2682.43</v>
      </c>
      <c r="J615" s="86">
        <v>2708.33</v>
      </c>
      <c r="K615" s="86">
        <v>2703.74</v>
      </c>
      <c r="L615" s="86">
        <v>2700.97</v>
      </c>
      <c r="M615" s="86">
        <v>2682.11</v>
      </c>
      <c r="N615" s="86">
        <v>2701.59</v>
      </c>
      <c r="O615" s="86">
        <v>2700.73</v>
      </c>
      <c r="P615" s="86">
        <v>2680.47</v>
      </c>
      <c r="Q615" s="86">
        <v>2705.07</v>
      </c>
      <c r="R615" s="86">
        <v>2767.42</v>
      </c>
      <c r="S615" s="86">
        <v>2783.87</v>
      </c>
      <c r="T615" s="86">
        <v>2707.09</v>
      </c>
      <c r="U615" s="86">
        <v>2679.21</v>
      </c>
      <c r="V615" s="86">
        <v>2694.99</v>
      </c>
      <c r="W615" s="86">
        <v>2635.42</v>
      </c>
      <c r="X615" s="86">
        <v>2606.19</v>
      </c>
      <c r="Y615" s="86">
        <v>2537.46</v>
      </c>
    </row>
    <row r="616" spans="1:25" x14ac:dyDescent="0.25">
      <c r="A616" s="78">
        <v>13</v>
      </c>
      <c r="B616" s="86">
        <v>2539.92</v>
      </c>
      <c r="C616" s="86">
        <v>2524.17</v>
      </c>
      <c r="D616" s="86">
        <v>2524.52</v>
      </c>
      <c r="E616" s="86">
        <v>2512.2399999999998</v>
      </c>
      <c r="F616" s="86">
        <v>2541.61</v>
      </c>
      <c r="G616" s="86">
        <v>2598.11</v>
      </c>
      <c r="H616" s="86">
        <v>2619.09</v>
      </c>
      <c r="I616" s="86">
        <v>2666.75</v>
      </c>
      <c r="J616" s="86">
        <v>2693.42</v>
      </c>
      <c r="K616" s="86">
        <v>2695.35</v>
      </c>
      <c r="L616" s="86">
        <v>2695.09</v>
      </c>
      <c r="M616" s="86">
        <v>2695.04</v>
      </c>
      <c r="N616" s="86">
        <v>2693.57</v>
      </c>
      <c r="O616" s="86">
        <v>2692.6</v>
      </c>
      <c r="P616" s="86">
        <v>2693.21</v>
      </c>
      <c r="Q616" s="86">
        <v>2700.22</v>
      </c>
      <c r="R616" s="86">
        <v>2746.42</v>
      </c>
      <c r="S616" s="86">
        <v>2769.86</v>
      </c>
      <c r="T616" s="86">
        <v>2756.35</v>
      </c>
      <c r="U616" s="86">
        <v>2688.77</v>
      </c>
      <c r="V616" s="86">
        <v>2680.36</v>
      </c>
      <c r="W616" s="86">
        <v>2640.96</v>
      </c>
      <c r="X616" s="86">
        <v>2576.67</v>
      </c>
      <c r="Y616" s="86">
        <v>2530.94</v>
      </c>
    </row>
    <row r="617" spans="1:25" x14ac:dyDescent="0.25">
      <c r="A617" s="78">
        <v>14</v>
      </c>
      <c r="B617" s="86">
        <v>2510.4299999999998</v>
      </c>
      <c r="C617" s="86">
        <v>2509.48</v>
      </c>
      <c r="D617" s="86">
        <v>2514</v>
      </c>
      <c r="E617" s="86">
        <v>2532.1999999999998</v>
      </c>
      <c r="F617" s="86">
        <v>2585.1</v>
      </c>
      <c r="G617" s="86">
        <v>2668.69</v>
      </c>
      <c r="H617" s="86">
        <v>2750.32</v>
      </c>
      <c r="I617" s="86">
        <v>2752.8</v>
      </c>
      <c r="J617" s="86">
        <v>2752.65</v>
      </c>
      <c r="K617" s="86">
        <v>2752.66</v>
      </c>
      <c r="L617" s="86">
        <v>2753.02</v>
      </c>
      <c r="M617" s="86">
        <v>2752.69</v>
      </c>
      <c r="N617" s="86">
        <v>2747.03</v>
      </c>
      <c r="O617" s="86">
        <v>2743.54</v>
      </c>
      <c r="P617" s="86">
        <v>2745.07</v>
      </c>
      <c r="Q617" s="86">
        <v>2741.7</v>
      </c>
      <c r="R617" s="86">
        <v>2754.28</v>
      </c>
      <c r="S617" s="86">
        <v>2757.06</v>
      </c>
      <c r="T617" s="86">
        <v>2702.33</v>
      </c>
      <c r="U617" s="86">
        <v>2627.4</v>
      </c>
      <c r="V617" s="86">
        <v>2645.81</v>
      </c>
      <c r="W617" s="86">
        <v>2615.33</v>
      </c>
      <c r="X617" s="86">
        <v>2528.25</v>
      </c>
      <c r="Y617" s="86">
        <v>2473.36</v>
      </c>
    </row>
    <row r="618" spans="1:25" x14ac:dyDescent="0.25">
      <c r="A618" s="78">
        <v>15</v>
      </c>
      <c r="B618" s="86">
        <v>2479.0500000000002</v>
      </c>
      <c r="C618" s="86">
        <v>2451.14</v>
      </c>
      <c r="D618" s="86">
        <v>2475.0500000000002</v>
      </c>
      <c r="E618" s="86">
        <v>2469.79</v>
      </c>
      <c r="F618" s="86">
        <v>2595.21</v>
      </c>
      <c r="G618" s="86">
        <v>2656.97</v>
      </c>
      <c r="H618" s="86">
        <v>2696.97</v>
      </c>
      <c r="I618" s="86">
        <v>2726.84</v>
      </c>
      <c r="J618" s="86">
        <v>2741.47</v>
      </c>
      <c r="K618" s="86">
        <v>2740.11</v>
      </c>
      <c r="L618" s="86">
        <v>2736.98</v>
      </c>
      <c r="M618" s="86">
        <v>2749.74</v>
      </c>
      <c r="N618" s="86">
        <v>2769.79</v>
      </c>
      <c r="O618" s="86">
        <v>2779.65</v>
      </c>
      <c r="P618" s="86">
        <v>2784.84</v>
      </c>
      <c r="Q618" s="86">
        <v>2780.63</v>
      </c>
      <c r="R618" s="86">
        <v>2800.74</v>
      </c>
      <c r="S618" s="86">
        <v>2807.71</v>
      </c>
      <c r="T618" s="86">
        <v>2772.02</v>
      </c>
      <c r="U618" s="86">
        <v>2707.07</v>
      </c>
      <c r="V618" s="86">
        <v>2707.68</v>
      </c>
      <c r="W618" s="86">
        <v>2674.82</v>
      </c>
      <c r="X618" s="86">
        <v>2638.27</v>
      </c>
      <c r="Y618" s="86">
        <v>2500.16</v>
      </c>
    </row>
    <row r="619" spans="1:25" x14ac:dyDescent="0.25">
      <c r="A619" s="78">
        <v>16</v>
      </c>
      <c r="B619" s="86">
        <v>2610.4699999999998</v>
      </c>
      <c r="C619" s="86">
        <v>2606.71</v>
      </c>
      <c r="D619" s="86">
        <v>2622.11</v>
      </c>
      <c r="E619" s="86">
        <v>2625.84</v>
      </c>
      <c r="F619" s="86">
        <v>2694.35</v>
      </c>
      <c r="G619" s="86">
        <v>2729.21</v>
      </c>
      <c r="H619" s="86">
        <v>2792.64</v>
      </c>
      <c r="I619" s="86">
        <v>2806.97</v>
      </c>
      <c r="J619" s="86">
        <v>2799.13</v>
      </c>
      <c r="K619" s="86">
        <v>2796.47</v>
      </c>
      <c r="L619" s="86">
        <v>2853.41</v>
      </c>
      <c r="M619" s="86">
        <v>2790.59</v>
      </c>
      <c r="N619" s="86">
        <v>2836.14</v>
      </c>
      <c r="O619" s="86">
        <v>2835.55</v>
      </c>
      <c r="P619" s="86">
        <v>2842.44</v>
      </c>
      <c r="Q619" s="86">
        <v>2836.48</v>
      </c>
      <c r="R619" s="86">
        <v>2852.55</v>
      </c>
      <c r="S619" s="86">
        <v>2862.53</v>
      </c>
      <c r="T619" s="86">
        <v>2827.88</v>
      </c>
      <c r="U619" s="86">
        <v>2723.22</v>
      </c>
      <c r="V619" s="86">
        <v>2736.88</v>
      </c>
      <c r="W619" s="86">
        <v>2716.78</v>
      </c>
      <c r="X619" s="86">
        <v>2690.04</v>
      </c>
      <c r="Y619" s="86">
        <v>2634.9</v>
      </c>
    </row>
    <row r="620" spans="1:25" x14ac:dyDescent="0.25">
      <c r="A620" s="78">
        <v>17</v>
      </c>
      <c r="B620" s="86">
        <v>2600.9</v>
      </c>
      <c r="C620" s="86">
        <v>2597.9499999999998</v>
      </c>
      <c r="D620" s="86">
        <v>2612.0500000000002</v>
      </c>
      <c r="E620" s="86">
        <v>2612.75</v>
      </c>
      <c r="F620" s="86">
        <v>2664.7</v>
      </c>
      <c r="G620" s="86">
        <v>2713.4</v>
      </c>
      <c r="H620" s="86">
        <v>2819.64</v>
      </c>
      <c r="I620" s="86">
        <v>2839.8</v>
      </c>
      <c r="J620" s="86">
        <v>2842.78</v>
      </c>
      <c r="K620" s="86">
        <v>2836.38</v>
      </c>
      <c r="L620" s="86">
        <v>2813.89</v>
      </c>
      <c r="M620" s="86">
        <v>2819.1</v>
      </c>
      <c r="N620" s="86">
        <v>2803.91</v>
      </c>
      <c r="O620" s="86">
        <v>2814.99</v>
      </c>
      <c r="P620" s="86">
        <v>2820.78</v>
      </c>
      <c r="Q620" s="86">
        <v>2813.5</v>
      </c>
      <c r="R620" s="86">
        <v>2821.38</v>
      </c>
      <c r="S620" s="86">
        <v>2826.24</v>
      </c>
      <c r="T620" s="86">
        <v>2786.63</v>
      </c>
      <c r="U620" s="86">
        <v>2734.18</v>
      </c>
      <c r="V620" s="86">
        <v>2739.51</v>
      </c>
      <c r="W620" s="86">
        <v>2678.18</v>
      </c>
      <c r="X620" s="86">
        <v>2614.9899999999998</v>
      </c>
      <c r="Y620" s="86">
        <v>2595.9499999999998</v>
      </c>
    </row>
    <row r="621" spans="1:25" x14ac:dyDescent="0.25">
      <c r="A621" s="78">
        <v>18</v>
      </c>
      <c r="B621" s="86">
        <v>2604.64</v>
      </c>
      <c r="C621" s="86">
        <v>2628.67</v>
      </c>
      <c r="D621" s="86">
        <v>2657.54</v>
      </c>
      <c r="E621" s="86">
        <v>2727.18</v>
      </c>
      <c r="F621" s="86">
        <v>2751.26</v>
      </c>
      <c r="G621" s="86">
        <v>2795.22</v>
      </c>
      <c r="H621" s="86">
        <v>2853.01</v>
      </c>
      <c r="I621" s="86">
        <v>2875.1</v>
      </c>
      <c r="J621" s="86">
        <v>2899.01</v>
      </c>
      <c r="K621" s="86">
        <v>2885.91</v>
      </c>
      <c r="L621" s="86">
        <v>2877.79</v>
      </c>
      <c r="M621" s="86">
        <v>2843.45</v>
      </c>
      <c r="N621" s="86">
        <v>2822.85</v>
      </c>
      <c r="O621" s="86">
        <v>2833.67</v>
      </c>
      <c r="P621" s="86">
        <v>2830.71</v>
      </c>
      <c r="Q621" s="86">
        <v>2817.18</v>
      </c>
      <c r="R621" s="86">
        <v>2829.15</v>
      </c>
      <c r="S621" s="86">
        <v>2839.56</v>
      </c>
      <c r="T621" s="86">
        <v>2863.39</v>
      </c>
      <c r="U621" s="86">
        <v>2876.47</v>
      </c>
      <c r="V621" s="86">
        <v>2795.41</v>
      </c>
      <c r="W621" s="86">
        <v>2794.34</v>
      </c>
      <c r="X621" s="86">
        <v>2797.55</v>
      </c>
      <c r="Y621" s="86">
        <v>2710.58</v>
      </c>
    </row>
    <row r="622" spans="1:25" x14ac:dyDescent="0.25">
      <c r="A622" s="78">
        <v>19</v>
      </c>
      <c r="B622" s="86">
        <v>2709.88</v>
      </c>
      <c r="C622" s="86">
        <v>2693.54</v>
      </c>
      <c r="D622" s="86">
        <v>2697.5</v>
      </c>
      <c r="E622" s="86">
        <v>2589.13</v>
      </c>
      <c r="F622" s="86">
        <v>2685.03</v>
      </c>
      <c r="G622" s="86">
        <v>2732.18</v>
      </c>
      <c r="H622" s="86">
        <v>2785.41</v>
      </c>
      <c r="I622" s="86">
        <v>2868.6</v>
      </c>
      <c r="J622" s="86">
        <v>2891.83</v>
      </c>
      <c r="K622" s="86">
        <v>2893.62</v>
      </c>
      <c r="L622" s="86">
        <v>2878.5</v>
      </c>
      <c r="M622" s="86">
        <v>2874.18</v>
      </c>
      <c r="N622" s="86">
        <v>2870.4</v>
      </c>
      <c r="O622" s="86">
        <v>2870.29</v>
      </c>
      <c r="P622" s="86">
        <v>2868.45</v>
      </c>
      <c r="Q622" s="86">
        <v>2851.79</v>
      </c>
      <c r="R622" s="86">
        <v>2857.44</v>
      </c>
      <c r="S622" s="86">
        <v>2865.58</v>
      </c>
      <c r="T622" s="86">
        <v>2836.1</v>
      </c>
      <c r="U622" s="86">
        <v>2859.67</v>
      </c>
      <c r="V622" s="86">
        <v>2790.43</v>
      </c>
      <c r="W622" s="86">
        <v>2775.78</v>
      </c>
      <c r="X622" s="86">
        <v>2721.67</v>
      </c>
      <c r="Y622" s="86">
        <v>2680.97</v>
      </c>
    </row>
    <row r="623" spans="1:25" x14ac:dyDescent="0.25">
      <c r="A623" s="78">
        <v>20</v>
      </c>
      <c r="B623" s="86">
        <v>2631.87</v>
      </c>
      <c r="C623" s="86">
        <v>2616.9699999999998</v>
      </c>
      <c r="D623" s="86">
        <v>2609.88</v>
      </c>
      <c r="E623" s="86">
        <v>2511.4699999999998</v>
      </c>
      <c r="F623" s="86">
        <v>2606.3000000000002</v>
      </c>
      <c r="G623" s="86">
        <v>2598.91</v>
      </c>
      <c r="H623" s="86">
        <v>2619.09</v>
      </c>
      <c r="I623" s="86">
        <v>2658.65</v>
      </c>
      <c r="J623" s="86">
        <v>2677.48</v>
      </c>
      <c r="K623" s="86">
        <v>2721.51</v>
      </c>
      <c r="L623" s="86">
        <v>2708.45</v>
      </c>
      <c r="M623" s="86">
        <v>2714.69</v>
      </c>
      <c r="N623" s="86">
        <v>2757.17</v>
      </c>
      <c r="O623" s="86">
        <v>2762.64</v>
      </c>
      <c r="P623" s="86">
        <v>2766.72</v>
      </c>
      <c r="Q623" s="86">
        <v>2751.08</v>
      </c>
      <c r="R623" s="86">
        <v>2767.62</v>
      </c>
      <c r="S623" s="86">
        <v>2782.79</v>
      </c>
      <c r="T623" s="86">
        <v>2806.21</v>
      </c>
      <c r="U623" s="86">
        <v>2828.36</v>
      </c>
      <c r="V623" s="86">
        <v>2750.18</v>
      </c>
      <c r="W623" s="86">
        <v>2715.99</v>
      </c>
      <c r="X623" s="86">
        <v>2669.04</v>
      </c>
      <c r="Y623" s="86">
        <v>2628.21</v>
      </c>
    </row>
    <row r="624" spans="1:25" x14ac:dyDescent="0.25">
      <c r="A624" s="78">
        <v>21</v>
      </c>
      <c r="B624" s="86">
        <v>2455.12</v>
      </c>
      <c r="C624" s="86">
        <v>2452.3000000000002</v>
      </c>
      <c r="D624" s="86">
        <v>2468.48</v>
      </c>
      <c r="E624" s="86">
        <v>2518.41</v>
      </c>
      <c r="F624" s="86">
        <v>2478.0500000000002</v>
      </c>
      <c r="G624" s="86">
        <v>2621.98</v>
      </c>
      <c r="H624" s="86">
        <v>2662.94</v>
      </c>
      <c r="I624" s="86">
        <v>2829.19</v>
      </c>
      <c r="J624" s="86">
        <v>2805.44</v>
      </c>
      <c r="K624" s="86">
        <v>2797.36</v>
      </c>
      <c r="L624" s="86">
        <v>2717.8</v>
      </c>
      <c r="M624" s="86">
        <v>2683.36</v>
      </c>
      <c r="N624" s="86">
        <v>2637.65</v>
      </c>
      <c r="O624" s="86">
        <v>2566.14</v>
      </c>
      <c r="P624" s="86">
        <v>2567.94</v>
      </c>
      <c r="Q624" s="86">
        <v>2557.66</v>
      </c>
      <c r="R624" s="86">
        <v>2573.9699999999998</v>
      </c>
      <c r="S624" s="86">
        <v>2772.63</v>
      </c>
      <c r="T624" s="86">
        <v>2805.79</v>
      </c>
      <c r="U624" s="86">
        <v>2662.83</v>
      </c>
      <c r="V624" s="86">
        <v>2468.0500000000002</v>
      </c>
      <c r="W624" s="86">
        <v>2411.42</v>
      </c>
      <c r="X624" s="86">
        <v>2303.4299999999998</v>
      </c>
      <c r="Y624" s="86">
        <v>2256.29</v>
      </c>
    </row>
    <row r="625" spans="1:26" s="43" customFormat="1" x14ac:dyDescent="0.25">
      <c r="A625" s="78">
        <v>22</v>
      </c>
      <c r="B625" s="86">
        <v>2379.79</v>
      </c>
      <c r="C625" s="86">
        <v>2379.85</v>
      </c>
      <c r="D625" s="86">
        <v>2395.41</v>
      </c>
      <c r="E625" s="86">
        <v>2396.31</v>
      </c>
      <c r="F625" s="86">
        <v>2424.4499999999998</v>
      </c>
      <c r="G625" s="86">
        <v>2466.3000000000002</v>
      </c>
      <c r="H625" s="86">
        <v>2551.79</v>
      </c>
      <c r="I625" s="86">
        <v>2662</v>
      </c>
      <c r="J625" s="86">
        <v>2619.08</v>
      </c>
      <c r="K625" s="86">
        <v>2597.56</v>
      </c>
      <c r="L625" s="86">
        <v>2579.35</v>
      </c>
      <c r="M625" s="86">
        <v>2542.7800000000002</v>
      </c>
      <c r="N625" s="86">
        <v>2530.6999999999998</v>
      </c>
      <c r="O625" s="86">
        <v>2541.9899999999998</v>
      </c>
      <c r="P625" s="86">
        <v>2557.9299999999998</v>
      </c>
      <c r="Q625" s="86">
        <v>2529.0300000000002</v>
      </c>
      <c r="R625" s="86">
        <v>2645.39</v>
      </c>
      <c r="S625" s="86">
        <v>2758.96</v>
      </c>
      <c r="T625" s="86">
        <v>2803.16</v>
      </c>
      <c r="U625" s="86">
        <v>2726.63</v>
      </c>
      <c r="V625" s="86">
        <v>2632.61</v>
      </c>
      <c r="W625" s="86">
        <v>2557.7600000000002</v>
      </c>
      <c r="X625" s="86">
        <v>2369.5500000000002</v>
      </c>
      <c r="Y625" s="86">
        <v>2380.56</v>
      </c>
      <c r="Z625" s="1"/>
    </row>
    <row r="626" spans="1:26" s="43" customFormat="1" x14ac:dyDescent="0.25">
      <c r="A626" s="78">
        <v>23</v>
      </c>
      <c r="B626" s="86">
        <v>2356.38</v>
      </c>
      <c r="C626" s="86">
        <v>2336.5500000000002</v>
      </c>
      <c r="D626" s="86">
        <v>2391.33</v>
      </c>
      <c r="E626" s="86">
        <v>2446.75</v>
      </c>
      <c r="F626" s="86">
        <v>2457.2199999999998</v>
      </c>
      <c r="G626" s="86">
        <v>2541.44</v>
      </c>
      <c r="H626" s="86">
        <v>2674.89</v>
      </c>
      <c r="I626" s="86">
        <v>2704.8</v>
      </c>
      <c r="J626" s="86">
        <v>2743.54</v>
      </c>
      <c r="K626" s="86">
        <v>2738.68</v>
      </c>
      <c r="L626" s="86">
        <v>2713.84</v>
      </c>
      <c r="M626" s="86">
        <v>2708.23</v>
      </c>
      <c r="N626" s="86">
        <v>2699.63</v>
      </c>
      <c r="O626" s="86">
        <v>2699.12</v>
      </c>
      <c r="P626" s="86">
        <v>2699.03</v>
      </c>
      <c r="Q626" s="86">
        <v>2687.48</v>
      </c>
      <c r="R626" s="86">
        <v>2735.06</v>
      </c>
      <c r="S626" s="86">
        <v>2941.86</v>
      </c>
      <c r="T626" s="86">
        <v>2902.34</v>
      </c>
      <c r="U626" s="86">
        <v>2778.64</v>
      </c>
      <c r="V626" s="86">
        <v>2659.03</v>
      </c>
      <c r="W626" s="86">
        <v>2620.75</v>
      </c>
      <c r="X626" s="86">
        <v>2454.65</v>
      </c>
      <c r="Y626" s="86">
        <v>2381.7800000000002</v>
      </c>
      <c r="Z626" s="1"/>
    </row>
    <row r="627" spans="1:26" s="43" customFormat="1" x14ac:dyDescent="0.25">
      <c r="A627" s="78">
        <v>24</v>
      </c>
      <c r="B627" s="86">
        <v>2444.61</v>
      </c>
      <c r="C627" s="86">
        <v>2438.9499999999998</v>
      </c>
      <c r="D627" s="86">
        <v>2481.62</v>
      </c>
      <c r="E627" s="86">
        <v>2529.11</v>
      </c>
      <c r="F627" s="86">
        <v>2594.8200000000002</v>
      </c>
      <c r="G627" s="86">
        <v>2690.5</v>
      </c>
      <c r="H627" s="86">
        <v>2893.85</v>
      </c>
      <c r="I627" s="86">
        <v>2966.31</v>
      </c>
      <c r="J627" s="86">
        <v>2997.12</v>
      </c>
      <c r="K627" s="86">
        <v>3001.3</v>
      </c>
      <c r="L627" s="86">
        <v>2989.59</v>
      </c>
      <c r="M627" s="86">
        <v>2967.22</v>
      </c>
      <c r="N627" s="86">
        <v>2966.99</v>
      </c>
      <c r="O627" s="86">
        <v>2970.18</v>
      </c>
      <c r="P627" s="86">
        <v>2985.98</v>
      </c>
      <c r="Q627" s="86">
        <v>2966.12</v>
      </c>
      <c r="R627" s="86">
        <v>2979.81</v>
      </c>
      <c r="S627" s="86">
        <v>3035.81</v>
      </c>
      <c r="T627" s="86">
        <v>3006.29</v>
      </c>
      <c r="U627" s="86">
        <v>2965.28</v>
      </c>
      <c r="V627" s="86">
        <v>2804.87</v>
      </c>
      <c r="W627" s="86">
        <v>2680.88</v>
      </c>
      <c r="X627" s="86">
        <v>2583.6799999999998</v>
      </c>
      <c r="Y627" s="86">
        <v>2490.84</v>
      </c>
      <c r="Z627" s="1"/>
    </row>
    <row r="628" spans="1:26" s="43" customFormat="1" x14ac:dyDescent="0.25">
      <c r="A628" s="78">
        <v>25</v>
      </c>
      <c r="B628" s="86">
        <v>2695</v>
      </c>
      <c r="C628" s="86">
        <v>2799.11</v>
      </c>
      <c r="D628" s="86">
        <v>2900.59</v>
      </c>
      <c r="E628" s="86">
        <v>2955.36</v>
      </c>
      <c r="F628" s="86">
        <v>2936.29</v>
      </c>
      <c r="G628" s="86">
        <v>2987.55</v>
      </c>
      <c r="H628" s="86">
        <v>3030.57</v>
      </c>
      <c r="I628" s="86">
        <v>3065.7</v>
      </c>
      <c r="J628" s="86">
        <v>3079.68</v>
      </c>
      <c r="K628" s="86">
        <v>3078.76</v>
      </c>
      <c r="L628" s="86">
        <v>3073.11</v>
      </c>
      <c r="M628" s="86">
        <v>3070.64</v>
      </c>
      <c r="N628" s="86">
        <v>3064.95</v>
      </c>
      <c r="O628" s="86">
        <v>3060.97</v>
      </c>
      <c r="P628" s="86">
        <v>3062</v>
      </c>
      <c r="Q628" s="86">
        <v>3043.38</v>
      </c>
      <c r="R628" s="86">
        <v>3052.16</v>
      </c>
      <c r="S628" s="86">
        <v>3135.81</v>
      </c>
      <c r="T628" s="86">
        <v>3102.73</v>
      </c>
      <c r="U628" s="86">
        <v>3065.56</v>
      </c>
      <c r="V628" s="86">
        <v>3014.21</v>
      </c>
      <c r="W628" s="86">
        <v>2971.46</v>
      </c>
      <c r="X628" s="86">
        <v>2937.52</v>
      </c>
      <c r="Y628" s="86">
        <v>2829.21</v>
      </c>
      <c r="Z628" s="1"/>
    </row>
    <row r="629" spans="1:26" s="43" customFormat="1" x14ac:dyDescent="0.25">
      <c r="A629" s="78">
        <v>26</v>
      </c>
      <c r="B629" s="86">
        <v>2852.39</v>
      </c>
      <c r="C629" s="86">
        <v>2968.03</v>
      </c>
      <c r="D629" s="86">
        <v>2970.01</v>
      </c>
      <c r="E629" s="86">
        <v>3011.75</v>
      </c>
      <c r="F629" s="86">
        <v>3027.18</v>
      </c>
      <c r="G629" s="86">
        <v>3104.08</v>
      </c>
      <c r="H629" s="86">
        <v>3133.34</v>
      </c>
      <c r="I629" s="86">
        <v>3139.68</v>
      </c>
      <c r="J629" s="86">
        <v>3152.31</v>
      </c>
      <c r="K629" s="86">
        <v>3159.86</v>
      </c>
      <c r="L629" s="86">
        <v>3156.91</v>
      </c>
      <c r="M629" s="86">
        <v>3155.92</v>
      </c>
      <c r="N629" s="86">
        <v>3152.02</v>
      </c>
      <c r="O629" s="86">
        <v>3150.22</v>
      </c>
      <c r="P629" s="86">
        <v>3147.82</v>
      </c>
      <c r="Q629" s="86">
        <v>3130.24</v>
      </c>
      <c r="R629" s="86">
        <v>3128.55</v>
      </c>
      <c r="S629" s="86">
        <v>3222.47</v>
      </c>
      <c r="T629" s="86">
        <v>3189.61</v>
      </c>
      <c r="U629" s="86">
        <v>3165.39</v>
      </c>
      <c r="V629" s="86">
        <v>3133.04</v>
      </c>
      <c r="W629" s="86">
        <v>3089.13</v>
      </c>
      <c r="X629" s="86">
        <v>3012.86</v>
      </c>
      <c r="Y629" s="86">
        <v>2931.62</v>
      </c>
      <c r="Z629" s="1"/>
    </row>
    <row r="630" spans="1:26" s="43" customFormat="1" x14ac:dyDescent="0.25">
      <c r="A630" s="78">
        <v>27</v>
      </c>
      <c r="B630" s="86">
        <v>2886.67</v>
      </c>
      <c r="C630" s="86">
        <v>2885.21</v>
      </c>
      <c r="D630" s="86">
        <v>2869.16</v>
      </c>
      <c r="E630" s="86">
        <v>2889.32</v>
      </c>
      <c r="F630" s="86">
        <v>2954.99</v>
      </c>
      <c r="G630" s="86">
        <v>3005.04</v>
      </c>
      <c r="H630" s="86">
        <v>3006.21</v>
      </c>
      <c r="I630" s="86">
        <v>3009.9</v>
      </c>
      <c r="J630" s="86">
        <v>3007.69</v>
      </c>
      <c r="K630" s="86">
        <v>3016.94</v>
      </c>
      <c r="L630" s="86">
        <v>3018.26</v>
      </c>
      <c r="M630" s="86">
        <v>3013.58</v>
      </c>
      <c r="N630" s="86">
        <v>3011.88</v>
      </c>
      <c r="O630" s="86">
        <v>3011.62</v>
      </c>
      <c r="P630" s="86">
        <v>3012.32</v>
      </c>
      <c r="Q630" s="86">
        <v>2984.32</v>
      </c>
      <c r="R630" s="86">
        <v>2992.42</v>
      </c>
      <c r="S630" s="86">
        <v>3085.72</v>
      </c>
      <c r="T630" s="86">
        <v>3054.18</v>
      </c>
      <c r="U630" s="86">
        <v>3060.24</v>
      </c>
      <c r="V630" s="86">
        <v>3006.65</v>
      </c>
      <c r="W630" s="86">
        <v>2981.26</v>
      </c>
      <c r="X630" s="86">
        <v>2872.73</v>
      </c>
      <c r="Y630" s="86">
        <v>2745</v>
      </c>
      <c r="Z630" s="1"/>
    </row>
    <row r="631" spans="1:26" s="43" customFormat="1" x14ac:dyDescent="0.25">
      <c r="A631" s="78">
        <v>28</v>
      </c>
      <c r="B631" s="86">
        <v>2287.04</v>
      </c>
      <c r="C631" s="86">
        <v>2265.4</v>
      </c>
      <c r="D631" s="86">
        <v>2346.5</v>
      </c>
      <c r="E631" s="86">
        <v>2605.5700000000002</v>
      </c>
      <c r="F631" s="86">
        <v>2610.4299999999998</v>
      </c>
      <c r="G631" s="86">
        <v>2757.98</v>
      </c>
      <c r="H631" s="86">
        <v>2809.13</v>
      </c>
      <c r="I631" s="86">
        <v>2876.85</v>
      </c>
      <c r="J631" s="86">
        <v>2902.96</v>
      </c>
      <c r="K631" s="86">
        <v>2914.87</v>
      </c>
      <c r="L631" s="86">
        <v>2907.2</v>
      </c>
      <c r="M631" s="86">
        <v>2909.97</v>
      </c>
      <c r="N631" s="86">
        <v>2952.61</v>
      </c>
      <c r="O631" s="86">
        <v>2954.19</v>
      </c>
      <c r="P631" s="86">
        <v>2959.02</v>
      </c>
      <c r="Q631" s="86">
        <v>2887.57</v>
      </c>
      <c r="R631" s="86">
        <v>2888.26</v>
      </c>
      <c r="S631" s="86">
        <v>2899.76</v>
      </c>
      <c r="T631" s="86">
        <v>2903.81</v>
      </c>
      <c r="U631" s="86">
        <v>2885.48</v>
      </c>
      <c r="V631" s="86">
        <v>2849.38</v>
      </c>
      <c r="W631" s="86">
        <v>2789.41</v>
      </c>
      <c r="X631" s="86">
        <v>2602.7399999999998</v>
      </c>
      <c r="Y631" s="86">
        <v>2492.58</v>
      </c>
      <c r="Z631" s="1"/>
    </row>
    <row r="632" spans="1:26" s="43" customFormat="1" x14ac:dyDescent="0.25">
      <c r="A632" s="78">
        <v>29</v>
      </c>
      <c r="B632" s="86">
        <v>2453.62</v>
      </c>
      <c r="C632" s="86">
        <v>2387.89</v>
      </c>
      <c r="D632" s="86">
        <v>2709.88</v>
      </c>
      <c r="E632" s="86">
        <v>2762.53</v>
      </c>
      <c r="F632" s="86">
        <v>2766.76</v>
      </c>
      <c r="G632" s="86">
        <v>2823.86</v>
      </c>
      <c r="H632" s="86">
        <v>2837.6</v>
      </c>
      <c r="I632" s="86">
        <v>2877.37</v>
      </c>
      <c r="J632" s="86">
        <v>2918.44</v>
      </c>
      <c r="K632" s="86">
        <v>2921.04</v>
      </c>
      <c r="L632" s="86">
        <v>2923.78</v>
      </c>
      <c r="M632" s="86">
        <v>2941.67</v>
      </c>
      <c r="N632" s="86">
        <v>2990.17</v>
      </c>
      <c r="O632" s="86">
        <v>2987.34</v>
      </c>
      <c r="P632" s="86">
        <v>2988.13</v>
      </c>
      <c r="Q632" s="86">
        <v>2902.4</v>
      </c>
      <c r="R632" s="86">
        <v>2901.94</v>
      </c>
      <c r="S632" s="86">
        <v>2898.97</v>
      </c>
      <c r="T632" s="86">
        <v>2910.49</v>
      </c>
      <c r="U632" s="86">
        <v>2894.58</v>
      </c>
      <c r="V632" s="86">
        <v>2880.38</v>
      </c>
      <c r="W632" s="86">
        <v>2828.9</v>
      </c>
      <c r="X632" s="86">
        <v>2756.6</v>
      </c>
      <c r="Y632" s="86">
        <v>2629.48</v>
      </c>
      <c r="Z632" s="1"/>
    </row>
    <row r="633" spans="1:26" s="43" customFormat="1" x14ac:dyDescent="0.25">
      <c r="A633" s="78">
        <v>30</v>
      </c>
      <c r="B633" s="86">
        <v>2572.94</v>
      </c>
      <c r="C633" s="86">
        <v>2543.86</v>
      </c>
      <c r="D633" s="86">
        <v>2762.62</v>
      </c>
      <c r="E633" s="86">
        <v>2850.54</v>
      </c>
      <c r="F633" s="86">
        <v>2862.29</v>
      </c>
      <c r="G633" s="86">
        <v>2906.14</v>
      </c>
      <c r="H633" s="86">
        <v>2940.64</v>
      </c>
      <c r="I633" s="86">
        <v>2970.62</v>
      </c>
      <c r="J633" s="86">
        <v>2988.32</v>
      </c>
      <c r="K633" s="86">
        <v>2999.23</v>
      </c>
      <c r="L633" s="86">
        <v>2990.6</v>
      </c>
      <c r="M633" s="86">
        <v>2996.23</v>
      </c>
      <c r="N633" s="86">
        <v>2996.02</v>
      </c>
      <c r="O633" s="86">
        <v>2986.07</v>
      </c>
      <c r="P633" s="86">
        <v>2986.7</v>
      </c>
      <c r="Q633" s="86">
        <v>2967.93</v>
      </c>
      <c r="R633" s="86">
        <v>2964.62</v>
      </c>
      <c r="S633" s="86">
        <v>2952.28</v>
      </c>
      <c r="T633" s="86">
        <v>2935.95</v>
      </c>
      <c r="U633" s="86">
        <v>2966.42</v>
      </c>
      <c r="V633" s="86">
        <v>2958.74</v>
      </c>
      <c r="W633" s="86">
        <v>2911.79</v>
      </c>
      <c r="X633" s="86">
        <v>2840.65</v>
      </c>
      <c r="Y633" s="86">
        <v>2703.16</v>
      </c>
      <c r="Z633" s="1"/>
    </row>
    <row r="634" spans="1:26" s="43" customFormat="1" x14ac:dyDescent="0.25">
      <c r="A634" s="78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1"/>
    </row>
    <row r="636" spans="1:26" s="43" customFormat="1" ht="24" customHeight="1" x14ac:dyDescent="0.25">
      <c r="A636" s="25"/>
      <c r="B636" s="71" t="s">
        <v>94</v>
      </c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3"/>
      <c r="Z636" s="1"/>
    </row>
    <row r="637" spans="1:26" s="43" customFormat="1" ht="26.25" x14ac:dyDescent="0.25">
      <c r="A637" s="74" t="s">
        <v>69</v>
      </c>
      <c r="B637" s="26" t="s">
        <v>70</v>
      </c>
      <c r="C637" s="26" t="s">
        <v>71</v>
      </c>
      <c r="D637" s="26" t="s">
        <v>72</v>
      </c>
      <c r="E637" s="26" t="s">
        <v>73</v>
      </c>
      <c r="F637" s="26" t="s">
        <v>74</v>
      </c>
      <c r="G637" s="26" t="s">
        <v>75</v>
      </c>
      <c r="H637" s="26" t="s">
        <v>76</v>
      </c>
      <c r="I637" s="26" t="s">
        <v>77</v>
      </c>
      <c r="J637" s="26" t="s">
        <v>78</v>
      </c>
      <c r="K637" s="26" t="s">
        <v>79</v>
      </c>
      <c r="L637" s="26" t="s">
        <v>80</v>
      </c>
      <c r="M637" s="26" t="s">
        <v>81</v>
      </c>
      <c r="N637" s="26" t="s">
        <v>82</v>
      </c>
      <c r="O637" s="26" t="s">
        <v>83</v>
      </c>
      <c r="P637" s="26" t="s">
        <v>84</v>
      </c>
      <c r="Q637" s="26" t="s">
        <v>85</v>
      </c>
      <c r="R637" s="26" t="s">
        <v>86</v>
      </c>
      <c r="S637" s="26" t="s">
        <v>87</v>
      </c>
      <c r="T637" s="26" t="s">
        <v>88</v>
      </c>
      <c r="U637" s="26" t="s">
        <v>89</v>
      </c>
      <c r="V637" s="26" t="s">
        <v>90</v>
      </c>
      <c r="W637" s="26" t="s">
        <v>91</v>
      </c>
      <c r="X637" s="26" t="s">
        <v>92</v>
      </c>
      <c r="Y637" s="26" t="s">
        <v>93</v>
      </c>
      <c r="Z637" s="1"/>
    </row>
    <row r="638" spans="1:26" s="43" customFormat="1" x14ac:dyDescent="0.25">
      <c r="A638" s="78">
        <v>1</v>
      </c>
      <c r="B638" s="86">
        <v>2519.63</v>
      </c>
      <c r="C638" s="86">
        <v>2513.7199999999998</v>
      </c>
      <c r="D638" s="86">
        <v>2559.16</v>
      </c>
      <c r="E638" s="86">
        <v>2519.31</v>
      </c>
      <c r="F638" s="86">
        <v>2658.35</v>
      </c>
      <c r="G638" s="86">
        <v>2817.56</v>
      </c>
      <c r="H638" s="86">
        <v>2881.06</v>
      </c>
      <c r="I638" s="86">
        <v>2963.14</v>
      </c>
      <c r="J638" s="86">
        <v>3028.55</v>
      </c>
      <c r="K638" s="86">
        <v>3016.96</v>
      </c>
      <c r="L638" s="86">
        <v>2992.81</v>
      </c>
      <c r="M638" s="86">
        <v>2996.8</v>
      </c>
      <c r="N638" s="86">
        <v>2968.05</v>
      </c>
      <c r="O638" s="86">
        <v>2983.86</v>
      </c>
      <c r="P638" s="86">
        <v>2976.46</v>
      </c>
      <c r="Q638" s="86">
        <v>3015.47</v>
      </c>
      <c r="R638" s="86">
        <v>3061.99</v>
      </c>
      <c r="S638" s="86">
        <v>3069.65</v>
      </c>
      <c r="T638" s="86">
        <v>2976.7</v>
      </c>
      <c r="U638" s="86">
        <v>2960.87</v>
      </c>
      <c r="V638" s="86">
        <v>2959.92</v>
      </c>
      <c r="W638" s="86">
        <v>2895.4</v>
      </c>
      <c r="X638" s="86">
        <v>2827.25</v>
      </c>
      <c r="Y638" s="86">
        <v>2791.51</v>
      </c>
      <c r="Z638" s="1"/>
    </row>
    <row r="639" spans="1:26" s="43" customFormat="1" x14ac:dyDescent="0.25">
      <c r="A639" s="78">
        <v>2</v>
      </c>
      <c r="B639" s="86">
        <v>2570.1799999999998</v>
      </c>
      <c r="C639" s="86">
        <v>2672.44</v>
      </c>
      <c r="D639" s="86">
        <v>2841.96</v>
      </c>
      <c r="E639" s="86">
        <v>2824.23</v>
      </c>
      <c r="F639" s="86">
        <v>2879.18</v>
      </c>
      <c r="G639" s="86">
        <v>2916.6</v>
      </c>
      <c r="H639" s="86">
        <v>2929.77</v>
      </c>
      <c r="I639" s="86">
        <v>2958.83</v>
      </c>
      <c r="J639" s="86">
        <v>2984.01</v>
      </c>
      <c r="K639" s="86">
        <v>2966.68</v>
      </c>
      <c r="L639" s="86">
        <v>2954.24</v>
      </c>
      <c r="M639" s="86">
        <v>2936.98</v>
      </c>
      <c r="N639" s="86">
        <v>2930.45</v>
      </c>
      <c r="O639" s="86">
        <v>2938.32</v>
      </c>
      <c r="P639" s="86">
        <v>2928.98</v>
      </c>
      <c r="Q639" s="86">
        <v>2925.43</v>
      </c>
      <c r="R639" s="86">
        <v>2964.87</v>
      </c>
      <c r="S639" s="86">
        <v>2962.15</v>
      </c>
      <c r="T639" s="86">
        <v>2903.22</v>
      </c>
      <c r="U639" s="86">
        <v>2842.88</v>
      </c>
      <c r="V639" s="86">
        <v>2866.96</v>
      </c>
      <c r="W639" s="86">
        <v>2826.62</v>
      </c>
      <c r="X639" s="86">
        <v>2541.34</v>
      </c>
      <c r="Y639" s="86">
        <v>2509.9</v>
      </c>
      <c r="Z639" s="1">
        <v>1</v>
      </c>
    </row>
    <row r="640" spans="1:26" s="43" customFormat="1" x14ac:dyDescent="0.25">
      <c r="A640" s="78">
        <v>3</v>
      </c>
      <c r="B640" s="86">
        <v>2646.14</v>
      </c>
      <c r="C640" s="86">
        <v>2682.5</v>
      </c>
      <c r="D640" s="86">
        <v>2835.73</v>
      </c>
      <c r="E640" s="86">
        <v>2777.07</v>
      </c>
      <c r="F640" s="86">
        <v>2902.77</v>
      </c>
      <c r="G640" s="86">
        <v>2912.72</v>
      </c>
      <c r="H640" s="86">
        <v>2943.41</v>
      </c>
      <c r="I640" s="86">
        <v>3019.85</v>
      </c>
      <c r="J640" s="86">
        <v>3042.22</v>
      </c>
      <c r="K640" s="86">
        <v>3046.05</v>
      </c>
      <c r="L640" s="86">
        <v>3023.69</v>
      </c>
      <c r="M640" s="86">
        <v>3018.4</v>
      </c>
      <c r="N640" s="86">
        <v>3012.6</v>
      </c>
      <c r="O640" s="86">
        <v>3039.06</v>
      </c>
      <c r="P640" s="86">
        <v>3054.09</v>
      </c>
      <c r="Q640" s="86">
        <v>3043.84</v>
      </c>
      <c r="R640" s="86">
        <v>3058.93</v>
      </c>
      <c r="S640" s="86">
        <v>3051.99</v>
      </c>
      <c r="T640" s="86">
        <v>2991.57</v>
      </c>
      <c r="U640" s="86">
        <v>2964.43</v>
      </c>
      <c r="V640" s="86">
        <v>2973.6</v>
      </c>
      <c r="W640" s="86">
        <v>2908.25</v>
      </c>
      <c r="X640" s="86">
        <v>2876.91</v>
      </c>
      <c r="Y640" s="86">
        <v>2785</v>
      </c>
      <c r="Z640" s="1"/>
    </row>
    <row r="641" spans="1:25" x14ac:dyDescent="0.25">
      <c r="A641" s="78">
        <v>4</v>
      </c>
      <c r="B641" s="86">
        <v>2665.49</v>
      </c>
      <c r="C641" s="86">
        <v>2575.62</v>
      </c>
      <c r="D641" s="86">
        <v>2663.26</v>
      </c>
      <c r="E641" s="86">
        <v>2627.1</v>
      </c>
      <c r="F641" s="86">
        <v>2740.9</v>
      </c>
      <c r="G641" s="86">
        <v>2829.74</v>
      </c>
      <c r="H641" s="86">
        <v>2886.04</v>
      </c>
      <c r="I641" s="86">
        <v>2988.54</v>
      </c>
      <c r="J641" s="86">
        <v>2986.13</v>
      </c>
      <c r="K641" s="86">
        <v>2987.18</v>
      </c>
      <c r="L641" s="86">
        <v>2972.08</v>
      </c>
      <c r="M641" s="86">
        <v>2968.44</v>
      </c>
      <c r="N641" s="86">
        <v>2955.66</v>
      </c>
      <c r="O641" s="86">
        <v>2962.7</v>
      </c>
      <c r="P641" s="86">
        <v>2973.6</v>
      </c>
      <c r="Q641" s="86">
        <v>2969.96</v>
      </c>
      <c r="R641" s="86">
        <v>2970.1</v>
      </c>
      <c r="S641" s="86">
        <v>2975.84</v>
      </c>
      <c r="T641" s="86">
        <v>2942.92</v>
      </c>
      <c r="U641" s="86">
        <v>2911.17</v>
      </c>
      <c r="V641" s="86">
        <v>2929.73</v>
      </c>
      <c r="W641" s="86">
        <v>2895.94</v>
      </c>
      <c r="X641" s="86">
        <v>2840.14</v>
      </c>
      <c r="Y641" s="86">
        <v>2704.33</v>
      </c>
    </row>
    <row r="642" spans="1:25" x14ac:dyDescent="0.25">
      <c r="A642" s="78">
        <v>5</v>
      </c>
      <c r="B642" s="86">
        <v>2807.85</v>
      </c>
      <c r="C642" s="86">
        <v>2798.77</v>
      </c>
      <c r="D642" s="86">
        <v>2801.58</v>
      </c>
      <c r="E642" s="86">
        <v>2752.35</v>
      </c>
      <c r="F642" s="86">
        <v>2828.86</v>
      </c>
      <c r="G642" s="86">
        <v>2864.8</v>
      </c>
      <c r="H642" s="86">
        <v>2913.11</v>
      </c>
      <c r="I642" s="86">
        <v>2983.48</v>
      </c>
      <c r="J642" s="86">
        <v>3038.84</v>
      </c>
      <c r="K642" s="86">
        <v>3052.99</v>
      </c>
      <c r="L642" s="86">
        <v>3061.35</v>
      </c>
      <c r="M642" s="86">
        <v>3061.16</v>
      </c>
      <c r="N642" s="86">
        <v>3037.84</v>
      </c>
      <c r="O642" s="86">
        <v>3034.91</v>
      </c>
      <c r="P642" s="86">
        <v>3044.2</v>
      </c>
      <c r="Q642" s="86">
        <v>3024.18</v>
      </c>
      <c r="R642" s="86">
        <v>3021.8</v>
      </c>
      <c r="S642" s="86">
        <v>3021.29</v>
      </c>
      <c r="T642" s="86">
        <v>2991.92</v>
      </c>
      <c r="U642" s="86">
        <v>2945.76</v>
      </c>
      <c r="V642" s="86">
        <v>2958.11</v>
      </c>
      <c r="W642" s="86">
        <v>2906.53</v>
      </c>
      <c r="X642" s="86">
        <v>2816.74</v>
      </c>
      <c r="Y642" s="86">
        <v>2798.85</v>
      </c>
    </row>
    <row r="643" spans="1:25" x14ac:dyDescent="0.25">
      <c r="A643" s="78">
        <v>6</v>
      </c>
      <c r="B643" s="86">
        <v>2864.13</v>
      </c>
      <c r="C643" s="86">
        <v>2855.25</v>
      </c>
      <c r="D643" s="86">
        <v>2879.5</v>
      </c>
      <c r="E643" s="86">
        <v>2888.9</v>
      </c>
      <c r="F643" s="86">
        <v>2909.01</v>
      </c>
      <c r="G643" s="86">
        <v>2878.09</v>
      </c>
      <c r="H643" s="86">
        <v>2949.27</v>
      </c>
      <c r="I643" s="86">
        <v>2955.94</v>
      </c>
      <c r="J643" s="86">
        <v>3008.9</v>
      </c>
      <c r="K643" s="86">
        <v>3044.37</v>
      </c>
      <c r="L643" s="86">
        <v>3036.87</v>
      </c>
      <c r="M643" s="86">
        <v>3033.77</v>
      </c>
      <c r="N643" s="86">
        <v>3022.57</v>
      </c>
      <c r="O643" s="86">
        <v>3029.96</v>
      </c>
      <c r="P643" s="86">
        <v>3022.73</v>
      </c>
      <c r="Q643" s="86">
        <v>3052.55</v>
      </c>
      <c r="R643" s="86">
        <v>3083.17</v>
      </c>
      <c r="S643" s="86">
        <v>3085.2</v>
      </c>
      <c r="T643" s="86">
        <v>3121.69</v>
      </c>
      <c r="U643" s="86">
        <v>3149.98</v>
      </c>
      <c r="V643" s="86">
        <v>3079.45</v>
      </c>
      <c r="W643" s="86">
        <v>3016.8</v>
      </c>
      <c r="X643" s="86">
        <v>2911.18</v>
      </c>
      <c r="Y643" s="86">
        <v>2864.57</v>
      </c>
    </row>
    <row r="644" spans="1:25" x14ac:dyDescent="0.25">
      <c r="A644" s="78">
        <v>7</v>
      </c>
      <c r="B644" s="86">
        <v>2752.62</v>
      </c>
      <c r="C644" s="86">
        <v>2740</v>
      </c>
      <c r="D644" s="86">
        <v>2742.66</v>
      </c>
      <c r="E644" s="86">
        <v>2749.27</v>
      </c>
      <c r="F644" s="86">
        <v>2780.48</v>
      </c>
      <c r="G644" s="86">
        <v>2806.61</v>
      </c>
      <c r="H644" s="86">
        <v>2811.68</v>
      </c>
      <c r="I644" s="86">
        <v>2901</v>
      </c>
      <c r="J644" s="86">
        <v>2890.84</v>
      </c>
      <c r="K644" s="86">
        <v>2877.42</v>
      </c>
      <c r="L644" s="86">
        <v>2806.09</v>
      </c>
      <c r="M644" s="86">
        <v>2805.89</v>
      </c>
      <c r="N644" s="86">
        <v>2805.5</v>
      </c>
      <c r="O644" s="86">
        <v>2803.83</v>
      </c>
      <c r="P644" s="86">
        <v>2801.47</v>
      </c>
      <c r="Q644" s="86">
        <v>2845.6</v>
      </c>
      <c r="R644" s="86">
        <v>2926.8</v>
      </c>
      <c r="S644" s="86">
        <v>2944.37</v>
      </c>
      <c r="T644" s="86">
        <v>2962.65</v>
      </c>
      <c r="U644" s="86">
        <v>2880.87</v>
      </c>
      <c r="V644" s="86">
        <v>2825.33</v>
      </c>
      <c r="W644" s="86">
        <v>2775.87</v>
      </c>
      <c r="X644" s="86">
        <v>2664.45</v>
      </c>
      <c r="Y644" s="86">
        <v>2550.42</v>
      </c>
    </row>
    <row r="645" spans="1:25" x14ac:dyDescent="0.25">
      <c r="A645" s="78">
        <v>8</v>
      </c>
      <c r="B645" s="86">
        <v>2548.31</v>
      </c>
      <c r="C645" s="86">
        <v>2549.6799999999998</v>
      </c>
      <c r="D645" s="86">
        <v>2615.58</v>
      </c>
      <c r="E645" s="86">
        <v>2689.98</v>
      </c>
      <c r="F645" s="86">
        <v>2766.55</v>
      </c>
      <c r="G645" s="86">
        <v>2789.14</v>
      </c>
      <c r="H645" s="86">
        <v>2815.91</v>
      </c>
      <c r="I645" s="86">
        <v>2860.33</v>
      </c>
      <c r="J645" s="86">
        <v>2864.08</v>
      </c>
      <c r="K645" s="86">
        <v>2861.23</v>
      </c>
      <c r="L645" s="86">
        <v>2852.46</v>
      </c>
      <c r="M645" s="86">
        <v>2852.81</v>
      </c>
      <c r="N645" s="86">
        <v>2859.12</v>
      </c>
      <c r="O645" s="86">
        <v>2866.75</v>
      </c>
      <c r="P645" s="86">
        <v>2869.24</v>
      </c>
      <c r="Q645" s="86">
        <v>2878.22</v>
      </c>
      <c r="R645" s="86">
        <v>2895.35</v>
      </c>
      <c r="S645" s="86">
        <v>2901.1</v>
      </c>
      <c r="T645" s="86">
        <v>2923.45</v>
      </c>
      <c r="U645" s="86">
        <v>2872.76</v>
      </c>
      <c r="V645" s="86">
        <v>2792.73</v>
      </c>
      <c r="W645" s="86">
        <v>2757.69</v>
      </c>
      <c r="X645" s="86">
        <v>2673.69</v>
      </c>
      <c r="Y645" s="86">
        <v>2596.2600000000002</v>
      </c>
    </row>
    <row r="646" spans="1:25" x14ac:dyDescent="0.25">
      <c r="A646" s="78">
        <v>9</v>
      </c>
      <c r="B646" s="86">
        <v>2604.92</v>
      </c>
      <c r="C646" s="86">
        <v>2566.4499999999998</v>
      </c>
      <c r="D646" s="86">
        <v>2760.01</v>
      </c>
      <c r="E646" s="86">
        <v>2867.6</v>
      </c>
      <c r="F646" s="86">
        <v>2982.2</v>
      </c>
      <c r="G646" s="86">
        <v>2995.93</v>
      </c>
      <c r="H646" s="86">
        <v>3012.93</v>
      </c>
      <c r="I646" s="86">
        <v>3025.4</v>
      </c>
      <c r="J646" s="86">
        <v>3028.44</v>
      </c>
      <c r="K646" s="86">
        <v>3026.17</v>
      </c>
      <c r="L646" s="86">
        <v>3011.83</v>
      </c>
      <c r="M646" s="86">
        <v>3008.09</v>
      </c>
      <c r="N646" s="86">
        <v>3014.6</v>
      </c>
      <c r="O646" s="86">
        <v>3015.24</v>
      </c>
      <c r="P646" s="86">
        <v>3015.86</v>
      </c>
      <c r="Q646" s="86">
        <v>3029.21</v>
      </c>
      <c r="R646" s="86">
        <v>3081.91</v>
      </c>
      <c r="S646" s="86">
        <v>3084.76</v>
      </c>
      <c r="T646" s="86">
        <v>3094.63</v>
      </c>
      <c r="U646" s="86">
        <v>3035.83</v>
      </c>
      <c r="V646" s="86">
        <v>2953.41</v>
      </c>
      <c r="W646" s="86">
        <v>2897.45</v>
      </c>
      <c r="X646" s="86">
        <v>2787.21</v>
      </c>
      <c r="Y646" s="86">
        <v>2748.22</v>
      </c>
    </row>
    <row r="647" spans="1:25" x14ac:dyDescent="0.25">
      <c r="A647" s="78">
        <v>10</v>
      </c>
      <c r="B647" s="86">
        <v>2743.82</v>
      </c>
      <c r="C647" s="86">
        <v>2741.57</v>
      </c>
      <c r="D647" s="86">
        <v>2835.71</v>
      </c>
      <c r="E647" s="86">
        <v>2811.83</v>
      </c>
      <c r="F647" s="86">
        <v>2853.8</v>
      </c>
      <c r="G647" s="86">
        <v>2888.85</v>
      </c>
      <c r="H647" s="86">
        <v>2927.91</v>
      </c>
      <c r="I647" s="86">
        <v>2961.06</v>
      </c>
      <c r="J647" s="86">
        <v>2960.29</v>
      </c>
      <c r="K647" s="86">
        <v>2958.06</v>
      </c>
      <c r="L647" s="86">
        <v>2952.1</v>
      </c>
      <c r="M647" s="86">
        <v>2941.56</v>
      </c>
      <c r="N647" s="86">
        <v>2933.31</v>
      </c>
      <c r="O647" s="86">
        <v>2903.33</v>
      </c>
      <c r="P647" s="86">
        <v>2922.87</v>
      </c>
      <c r="Q647" s="86">
        <v>2923.24</v>
      </c>
      <c r="R647" s="86">
        <v>2996.71</v>
      </c>
      <c r="S647" s="86">
        <v>2992.79</v>
      </c>
      <c r="T647" s="86">
        <v>3005.53</v>
      </c>
      <c r="U647" s="86">
        <v>2940.76</v>
      </c>
      <c r="V647" s="86">
        <v>2892.53</v>
      </c>
      <c r="W647" s="86">
        <v>2850.53</v>
      </c>
      <c r="X647" s="86">
        <v>2787.35</v>
      </c>
      <c r="Y647" s="86">
        <v>2743.31</v>
      </c>
    </row>
    <row r="648" spans="1:25" x14ac:dyDescent="0.25">
      <c r="A648" s="78">
        <v>11</v>
      </c>
      <c r="B648" s="86">
        <v>2607.91</v>
      </c>
      <c r="C648" s="86">
        <v>2610.15</v>
      </c>
      <c r="D648" s="86">
        <v>2637.55</v>
      </c>
      <c r="E648" s="86">
        <v>2613.35</v>
      </c>
      <c r="F648" s="86">
        <v>2662.73</v>
      </c>
      <c r="G648" s="86">
        <v>2765.29</v>
      </c>
      <c r="H648" s="86">
        <v>2789.28</v>
      </c>
      <c r="I648" s="86">
        <v>2814.76</v>
      </c>
      <c r="J648" s="86">
        <v>2816.87</v>
      </c>
      <c r="K648" s="86">
        <v>2817.55</v>
      </c>
      <c r="L648" s="86">
        <v>2816.7</v>
      </c>
      <c r="M648" s="86">
        <v>2821.98</v>
      </c>
      <c r="N648" s="86">
        <v>2821.7</v>
      </c>
      <c r="O648" s="86">
        <v>2794.47</v>
      </c>
      <c r="P648" s="86">
        <v>2792.39</v>
      </c>
      <c r="Q648" s="86">
        <v>2795.28</v>
      </c>
      <c r="R648" s="86">
        <v>2801.12</v>
      </c>
      <c r="S648" s="86">
        <v>2799.51</v>
      </c>
      <c r="T648" s="86">
        <v>2790.29</v>
      </c>
      <c r="U648" s="86">
        <v>2691.07</v>
      </c>
      <c r="V648" s="86">
        <v>2776.52</v>
      </c>
      <c r="W648" s="86">
        <v>2722.9</v>
      </c>
      <c r="X648" s="86">
        <v>2625.5</v>
      </c>
      <c r="Y648" s="86">
        <v>2618.15</v>
      </c>
    </row>
    <row r="649" spans="1:25" x14ac:dyDescent="0.25">
      <c r="A649" s="78">
        <v>12</v>
      </c>
      <c r="B649" s="86">
        <v>2581.2600000000002</v>
      </c>
      <c r="C649" s="86">
        <v>2579.63</v>
      </c>
      <c r="D649" s="86">
        <v>2611.98</v>
      </c>
      <c r="E649" s="86">
        <v>2592.21</v>
      </c>
      <c r="F649" s="86">
        <v>2627.94</v>
      </c>
      <c r="G649" s="86">
        <v>2640.51</v>
      </c>
      <c r="H649" s="86">
        <v>2731.4</v>
      </c>
      <c r="I649" s="86">
        <v>2783.03</v>
      </c>
      <c r="J649" s="86">
        <v>2808.93</v>
      </c>
      <c r="K649" s="86">
        <v>2804.34</v>
      </c>
      <c r="L649" s="86">
        <v>2801.57</v>
      </c>
      <c r="M649" s="86">
        <v>2782.71</v>
      </c>
      <c r="N649" s="86">
        <v>2802.19</v>
      </c>
      <c r="O649" s="86">
        <v>2801.33</v>
      </c>
      <c r="P649" s="86">
        <v>2781.07</v>
      </c>
      <c r="Q649" s="86">
        <v>2805.67</v>
      </c>
      <c r="R649" s="86">
        <v>2868.02</v>
      </c>
      <c r="S649" s="86">
        <v>2884.47</v>
      </c>
      <c r="T649" s="86">
        <v>2807.69</v>
      </c>
      <c r="U649" s="86">
        <v>2779.81</v>
      </c>
      <c r="V649" s="86">
        <v>2795.59</v>
      </c>
      <c r="W649" s="86">
        <v>2736.02</v>
      </c>
      <c r="X649" s="86">
        <v>2706.79</v>
      </c>
      <c r="Y649" s="86">
        <v>2638.06</v>
      </c>
    </row>
    <row r="650" spans="1:25" x14ac:dyDescent="0.25">
      <c r="A650" s="78">
        <v>13</v>
      </c>
      <c r="B650" s="86">
        <v>2640.52</v>
      </c>
      <c r="C650" s="86">
        <v>2624.77</v>
      </c>
      <c r="D650" s="86">
        <v>2625.12</v>
      </c>
      <c r="E650" s="86">
        <v>2612.84</v>
      </c>
      <c r="F650" s="86">
        <v>2642.21</v>
      </c>
      <c r="G650" s="86">
        <v>2698.71</v>
      </c>
      <c r="H650" s="86">
        <v>2719.69</v>
      </c>
      <c r="I650" s="86">
        <v>2767.35</v>
      </c>
      <c r="J650" s="86">
        <v>2794.02</v>
      </c>
      <c r="K650" s="86">
        <v>2795.95</v>
      </c>
      <c r="L650" s="86">
        <v>2795.69</v>
      </c>
      <c r="M650" s="86">
        <v>2795.64</v>
      </c>
      <c r="N650" s="86">
        <v>2794.17</v>
      </c>
      <c r="O650" s="86">
        <v>2793.2</v>
      </c>
      <c r="P650" s="86">
        <v>2793.81</v>
      </c>
      <c r="Q650" s="86">
        <v>2800.82</v>
      </c>
      <c r="R650" s="86">
        <v>2847.02</v>
      </c>
      <c r="S650" s="86">
        <v>2870.46</v>
      </c>
      <c r="T650" s="86">
        <v>2856.95</v>
      </c>
      <c r="U650" s="86">
        <v>2789.37</v>
      </c>
      <c r="V650" s="86">
        <v>2780.96</v>
      </c>
      <c r="W650" s="86">
        <v>2741.56</v>
      </c>
      <c r="X650" s="86">
        <v>2677.27</v>
      </c>
      <c r="Y650" s="86">
        <v>2631.54</v>
      </c>
    </row>
    <row r="651" spans="1:25" x14ac:dyDescent="0.25">
      <c r="A651" s="78">
        <v>14</v>
      </c>
      <c r="B651" s="86">
        <v>2611.0300000000002</v>
      </c>
      <c r="C651" s="86">
        <v>2610.08</v>
      </c>
      <c r="D651" s="86">
        <v>2614.6</v>
      </c>
      <c r="E651" s="86">
        <v>2632.8</v>
      </c>
      <c r="F651" s="86">
        <v>2685.7</v>
      </c>
      <c r="G651" s="86">
        <v>2769.29</v>
      </c>
      <c r="H651" s="86">
        <v>2850.92</v>
      </c>
      <c r="I651" s="86">
        <v>2853.4</v>
      </c>
      <c r="J651" s="86">
        <v>2853.25</v>
      </c>
      <c r="K651" s="86">
        <v>2853.26</v>
      </c>
      <c r="L651" s="86">
        <v>2853.62</v>
      </c>
      <c r="M651" s="86">
        <v>2853.29</v>
      </c>
      <c r="N651" s="86">
        <v>2847.63</v>
      </c>
      <c r="O651" s="86">
        <v>2844.14</v>
      </c>
      <c r="P651" s="86">
        <v>2845.67</v>
      </c>
      <c r="Q651" s="86">
        <v>2842.3</v>
      </c>
      <c r="R651" s="86">
        <v>2854.88</v>
      </c>
      <c r="S651" s="86">
        <v>2857.66</v>
      </c>
      <c r="T651" s="86">
        <v>2802.93</v>
      </c>
      <c r="U651" s="86">
        <v>2728</v>
      </c>
      <c r="V651" s="86">
        <v>2746.41</v>
      </c>
      <c r="W651" s="86">
        <v>2715.93</v>
      </c>
      <c r="X651" s="86">
        <v>2628.85</v>
      </c>
      <c r="Y651" s="86">
        <v>2573.96</v>
      </c>
    </row>
    <row r="652" spans="1:25" x14ac:dyDescent="0.25">
      <c r="A652" s="78">
        <v>15</v>
      </c>
      <c r="B652" s="86">
        <v>2579.65</v>
      </c>
      <c r="C652" s="86">
        <v>2551.7399999999998</v>
      </c>
      <c r="D652" s="86">
        <v>2575.65</v>
      </c>
      <c r="E652" s="86">
        <v>2570.39</v>
      </c>
      <c r="F652" s="86">
        <v>2695.81</v>
      </c>
      <c r="G652" s="86">
        <v>2757.57</v>
      </c>
      <c r="H652" s="86">
        <v>2797.57</v>
      </c>
      <c r="I652" s="86">
        <v>2827.44</v>
      </c>
      <c r="J652" s="86">
        <v>2842.07</v>
      </c>
      <c r="K652" s="86">
        <v>2840.71</v>
      </c>
      <c r="L652" s="86">
        <v>2837.58</v>
      </c>
      <c r="M652" s="86">
        <v>2850.34</v>
      </c>
      <c r="N652" s="86">
        <v>2870.39</v>
      </c>
      <c r="O652" s="86">
        <v>2880.25</v>
      </c>
      <c r="P652" s="86">
        <v>2885.44</v>
      </c>
      <c r="Q652" s="86">
        <v>2881.23</v>
      </c>
      <c r="R652" s="86">
        <v>2901.34</v>
      </c>
      <c r="S652" s="86">
        <v>2908.31</v>
      </c>
      <c r="T652" s="86">
        <v>2872.62</v>
      </c>
      <c r="U652" s="86">
        <v>2807.67</v>
      </c>
      <c r="V652" s="86">
        <v>2808.28</v>
      </c>
      <c r="W652" s="86">
        <v>2775.42</v>
      </c>
      <c r="X652" s="86">
        <v>2738.87</v>
      </c>
      <c r="Y652" s="86">
        <v>2600.7600000000002</v>
      </c>
    </row>
    <row r="653" spans="1:25" x14ac:dyDescent="0.25">
      <c r="A653" s="78">
        <v>16</v>
      </c>
      <c r="B653" s="86">
        <v>2711.07</v>
      </c>
      <c r="C653" s="86">
        <v>2707.31</v>
      </c>
      <c r="D653" s="86">
        <v>2722.71</v>
      </c>
      <c r="E653" s="86">
        <v>2726.44</v>
      </c>
      <c r="F653" s="86">
        <v>2794.95</v>
      </c>
      <c r="G653" s="86">
        <v>2829.81</v>
      </c>
      <c r="H653" s="86">
        <v>2893.24</v>
      </c>
      <c r="I653" s="86">
        <v>2907.57</v>
      </c>
      <c r="J653" s="86">
        <v>2899.73</v>
      </c>
      <c r="K653" s="86">
        <v>2897.07</v>
      </c>
      <c r="L653" s="86">
        <v>2954.01</v>
      </c>
      <c r="M653" s="86">
        <v>2891.19</v>
      </c>
      <c r="N653" s="86">
        <v>2936.74</v>
      </c>
      <c r="O653" s="86">
        <v>2936.15</v>
      </c>
      <c r="P653" s="86">
        <v>2943.04</v>
      </c>
      <c r="Q653" s="86">
        <v>2937.08</v>
      </c>
      <c r="R653" s="86">
        <v>2953.15</v>
      </c>
      <c r="S653" s="86">
        <v>2963.13</v>
      </c>
      <c r="T653" s="86">
        <v>2928.48</v>
      </c>
      <c r="U653" s="86">
        <v>2823.82</v>
      </c>
      <c r="V653" s="86">
        <v>2837.48</v>
      </c>
      <c r="W653" s="86">
        <v>2817.38</v>
      </c>
      <c r="X653" s="86">
        <v>2790.64</v>
      </c>
      <c r="Y653" s="86">
        <v>2735.5</v>
      </c>
    </row>
    <row r="654" spans="1:25" x14ac:dyDescent="0.25">
      <c r="A654" s="78">
        <v>17</v>
      </c>
      <c r="B654" s="86">
        <v>2701.5</v>
      </c>
      <c r="C654" s="86">
        <v>2698.55</v>
      </c>
      <c r="D654" s="86">
        <v>2712.65</v>
      </c>
      <c r="E654" s="86">
        <v>2713.35</v>
      </c>
      <c r="F654" s="86">
        <v>2765.3</v>
      </c>
      <c r="G654" s="86">
        <v>2814</v>
      </c>
      <c r="H654" s="86">
        <v>2920.24</v>
      </c>
      <c r="I654" s="86">
        <v>2940.4</v>
      </c>
      <c r="J654" s="86">
        <v>2943.38</v>
      </c>
      <c r="K654" s="86">
        <v>2936.98</v>
      </c>
      <c r="L654" s="86">
        <v>2914.49</v>
      </c>
      <c r="M654" s="86">
        <v>2919.7</v>
      </c>
      <c r="N654" s="86">
        <v>2904.51</v>
      </c>
      <c r="O654" s="86">
        <v>2915.59</v>
      </c>
      <c r="P654" s="86">
        <v>2921.38</v>
      </c>
      <c r="Q654" s="86">
        <v>2914.1</v>
      </c>
      <c r="R654" s="86">
        <v>2921.98</v>
      </c>
      <c r="S654" s="86">
        <v>2926.84</v>
      </c>
      <c r="T654" s="86">
        <v>2887.23</v>
      </c>
      <c r="U654" s="86">
        <v>2834.78</v>
      </c>
      <c r="V654" s="86">
        <v>2840.11</v>
      </c>
      <c r="W654" s="86">
        <v>2778.78</v>
      </c>
      <c r="X654" s="86">
        <v>2715.59</v>
      </c>
      <c r="Y654" s="86">
        <v>2696.55</v>
      </c>
    </row>
    <row r="655" spans="1:25" x14ac:dyDescent="0.25">
      <c r="A655" s="78">
        <v>18</v>
      </c>
      <c r="B655" s="86">
        <v>2705.24</v>
      </c>
      <c r="C655" s="86">
        <v>2729.27</v>
      </c>
      <c r="D655" s="86">
        <v>2758.14</v>
      </c>
      <c r="E655" s="86">
        <v>2827.78</v>
      </c>
      <c r="F655" s="86">
        <v>2851.86</v>
      </c>
      <c r="G655" s="86">
        <v>2895.82</v>
      </c>
      <c r="H655" s="86">
        <v>2953.61</v>
      </c>
      <c r="I655" s="86">
        <v>2975.7</v>
      </c>
      <c r="J655" s="86">
        <v>2999.61</v>
      </c>
      <c r="K655" s="86">
        <v>2986.51</v>
      </c>
      <c r="L655" s="86">
        <v>2978.39</v>
      </c>
      <c r="M655" s="86">
        <v>2944.05</v>
      </c>
      <c r="N655" s="86">
        <v>2923.45</v>
      </c>
      <c r="O655" s="86">
        <v>2934.27</v>
      </c>
      <c r="P655" s="86">
        <v>2931.31</v>
      </c>
      <c r="Q655" s="86">
        <v>2917.78</v>
      </c>
      <c r="R655" s="86">
        <v>2929.75</v>
      </c>
      <c r="S655" s="86">
        <v>2940.16</v>
      </c>
      <c r="T655" s="86">
        <v>2963.99</v>
      </c>
      <c r="U655" s="86">
        <v>2977.07</v>
      </c>
      <c r="V655" s="86">
        <v>2896.01</v>
      </c>
      <c r="W655" s="86">
        <v>2894.94</v>
      </c>
      <c r="X655" s="86">
        <v>2898.15</v>
      </c>
      <c r="Y655" s="86">
        <v>2811.18</v>
      </c>
    </row>
    <row r="656" spans="1:25" x14ac:dyDescent="0.25">
      <c r="A656" s="78">
        <v>19</v>
      </c>
      <c r="B656" s="86">
        <v>2810.48</v>
      </c>
      <c r="C656" s="86">
        <v>2794.14</v>
      </c>
      <c r="D656" s="86">
        <v>2798.1</v>
      </c>
      <c r="E656" s="86">
        <v>2689.73</v>
      </c>
      <c r="F656" s="86">
        <v>2785.63</v>
      </c>
      <c r="G656" s="86">
        <v>2832.78</v>
      </c>
      <c r="H656" s="86">
        <v>2886.01</v>
      </c>
      <c r="I656" s="86">
        <v>2969.2</v>
      </c>
      <c r="J656" s="86">
        <v>2992.43</v>
      </c>
      <c r="K656" s="86">
        <v>2994.22</v>
      </c>
      <c r="L656" s="86">
        <v>2979.1</v>
      </c>
      <c r="M656" s="86">
        <v>2974.78</v>
      </c>
      <c r="N656" s="86">
        <v>2971</v>
      </c>
      <c r="O656" s="86">
        <v>2970.89</v>
      </c>
      <c r="P656" s="86">
        <v>2969.05</v>
      </c>
      <c r="Q656" s="86">
        <v>2952.39</v>
      </c>
      <c r="R656" s="86">
        <v>2958.04</v>
      </c>
      <c r="S656" s="86">
        <v>2966.18</v>
      </c>
      <c r="T656" s="86">
        <v>2936.7</v>
      </c>
      <c r="U656" s="86">
        <v>2960.27</v>
      </c>
      <c r="V656" s="86">
        <v>2891.03</v>
      </c>
      <c r="W656" s="86">
        <v>2876.38</v>
      </c>
      <c r="X656" s="86">
        <v>2822.27</v>
      </c>
      <c r="Y656" s="86">
        <v>2781.57</v>
      </c>
    </row>
    <row r="657" spans="1:26" s="43" customFormat="1" x14ac:dyDescent="0.25">
      <c r="A657" s="78">
        <v>20</v>
      </c>
      <c r="B657" s="86">
        <v>2732.47</v>
      </c>
      <c r="C657" s="86">
        <v>2717.57</v>
      </c>
      <c r="D657" s="86">
        <v>2710.48</v>
      </c>
      <c r="E657" s="86">
        <v>2612.0700000000002</v>
      </c>
      <c r="F657" s="86">
        <v>2706.9</v>
      </c>
      <c r="G657" s="86">
        <v>2699.51</v>
      </c>
      <c r="H657" s="86">
        <v>2719.69</v>
      </c>
      <c r="I657" s="86">
        <v>2759.25</v>
      </c>
      <c r="J657" s="86">
        <v>2778.08</v>
      </c>
      <c r="K657" s="86">
        <v>2822.11</v>
      </c>
      <c r="L657" s="86">
        <v>2809.05</v>
      </c>
      <c r="M657" s="86">
        <v>2815.29</v>
      </c>
      <c r="N657" s="86">
        <v>2857.77</v>
      </c>
      <c r="O657" s="86">
        <v>2863.24</v>
      </c>
      <c r="P657" s="86">
        <v>2867.32</v>
      </c>
      <c r="Q657" s="86">
        <v>2851.68</v>
      </c>
      <c r="R657" s="86">
        <v>2868.22</v>
      </c>
      <c r="S657" s="86">
        <v>2883.39</v>
      </c>
      <c r="T657" s="86">
        <v>2906.81</v>
      </c>
      <c r="U657" s="86">
        <v>2928.96</v>
      </c>
      <c r="V657" s="86">
        <v>2850.78</v>
      </c>
      <c r="W657" s="86">
        <v>2816.59</v>
      </c>
      <c r="X657" s="86">
        <v>2769.64</v>
      </c>
      <c r="Y657" s="86">
        <v>2728.81</v>
      </c>
      <c r="Z657" s="1"/>
    </row>
    <row r="658" spans="1:26" s="43" customFormat="1" x14ac:dyDescent="0.25">
      <c r="A658" s="78">
        <v>21</v>
      </c>
      <c r="B658" s="86">
        <v>2555.7199999999998</v>
      </c>
      <c r="C658" s="86">
        <v>2552.9</v>
      </c>
      <c r="D658" s="86">
        <v>2569.08</v>
      </c>
      <c r="E658" s="86">
        <v>2619.0100000000002</v>
      </c>
      <c r="F658" s="86">
        <v>2578.65</v>
      </c>
      <c r="G658" s="86">
        <v>2722.58</v>
      </c>
      <c r="H658" s="86">
        <v>2763.54</v>
      </c>
      <c r="I658" s="86">
        <v>2929.79</v>
      </c>
      <c r="J658" s="86">
        <v>2906.04</v>
      </c>
      <c r="K658" s="86">
        <v>2897.96</v>
      </c>
      <c r="L658" s="86">
        <v>2818.4</v>
      </c>
      <c r="M658" s="86">
        <v>2783.96</v>
      </c>
      <c r="N658" s="86">
        <v>2738.25</v>
      </c>
      <c r="O658" s="86">
        <v>2666.74</v>
      </c>
      <c r="P658" s="86">
        <v>2668.54</v>
      </c>
      <c r="Q658" s="86">
        <v>2658.26</v>
      </c>
      <c r="R658" s="86">
        <v>2674.57</v>
      </c>
      <c r="S658" s="86">
        <v>2873.23</v>
      </c>
      <c r="T658" s="86">
        <v>2906.39</v>
      </c>
      <c r="U658" s="86">
        <v>2763.43</v>
      </c>
      <c r="V658" s="86">
        <v>2568.65</v>
      </c>
      <c r="W658" s="86">
        <v>2512.02</v>
      </c>
      <c r="X658" s="86">
        <v>2404.0300000000002</v>
      </c>
      <c r="Y658" s="86">
        <v>2356.89</v>
      </c>
      <c r="Z658" s="1"/>
    </row>
    <row r="659" spans="1:26" s="43" customFormat="1" x14ac:dyDescent="0.25">
      <c r="A659" s="78">
        <v>22</v>
      </c>
      <c r="B659" s="86">
        <v>2480.39</v>
      </c>
      <c r="C659" s="86">
        <v>2480.4499999999998</v>
      </c>
      <c r="D659" s="86">
        <v>2496.0100000000002</v>
      </c>
      <c r="E659" s="86">
        <v>2496.91</v>
      </c>
      <c r="F659" s="86">
        <v>2525.0500000000002</v>
      </c>
      <c r="G659" s="86">
        <v>2566.9</v>
      </c>
      <c r="H659" s="86">
        <v>2652.39</v>
      </c>
      <c r="I659" s="86">
        <v>2762.6</v>
      </c>
      <c r="J659" s="86">
        <v>2719.68</v>
      </c>
      <c r="K659" s="86">
        <v>2698.16</v>
      </c>
      <c r="L659" s="86">
        <v>2679.95</v>
      </c>
      <c r="M659" s="86">
        <v>2643.38</v>
      </c>
      <c r="N659" s="86">
        <v>2631.3</v>
      </c>
      <c r="O659" s="86">
        <v>2642.59</v>
      </c>
      <c r="P659" s="86">
        <v>2658.53</v>
      </c>
      <c r="Q659" s="86">
        <v>2629.63</v>
      </c>
      <c r="R659" s="86">
        <v>2745.99</v>
      </c>
      <c r="S659" s="86">
        <v>2859.56</v>
      </c>
      <c r="T659" s="86">
        <v>2903.76</v>
      </c>
      <c r="U659" s="86">
        <v>2827.23</v>
      </c>
      <c r="V659" s="86">
        <v>2733.21</v>
      </c>
      <c r="W659" s="86">
        <v>2658.36</v>
      </c>
      <c r="X659" s="86">
        <v>2470.15</v>
      </c>
      <c r="Y659" s="86">
        <v>2481.16</v>
      </c>
      <c r="Z659" s="1"/>
    </row>
    <row r="660" spans="1:26" s="43" customFormat="1" x14ac:dyDescent="0.25">
      <c r="A660" s="78">
        <v>23</v>
      </c>
      <c r="B660" s="86">
        <v>2456.98</v>
      </c>
      <c r="C660" s="86">
        <v>2437.15</v>
      </c>
      <c r="D660" s="86">
        <v>2491.9299999999998</v>
      </c>
      <c r="E660" s="86">
        <v>2547.35</v>
      </c>
      <c r="F660" s="86">
        <v>2557.8200000000002</v>
      </c>
      <c r="G660" s="86">
        <v>2642.04</v>
      </c>
      <c r="H660" s="86">
        <v>2775.49</v>
      </c>
      <c r="I660" s="86">
        <v>2805.4</v>
      </c>
      <c r="J660" s="86">
        <v>2844.14</v>
      </c>
      <c r="K660" s="86">
        <v>2839.28</v>
      </c>
      <c r="L660" s="86">
        <v>2814.44</v>
      </c>
      <c r="M660" s="86">
        <v>2808.83</v>
      </c>
      <c r="N660" s="86">
        <v>2800.23</v>
      </c>
      <c r="O660" s="86">
        <v>2799.72</v>
      </c>
      <c r="P660" s="86">
        <v>2799.63</v>
      </c>
      <c r="Q660" s="86">
        <v>2788.08</v>
      </c>
      <c r="R660" s="86">
        <v>2835.66</v>
      </c>
      <c r="S660" s="86">
        <v>3042.46</v>
      </c>
      <c r="T660" s="86">
        <v>3002.94</v>
      </c>
      <c r="U660" s="86">
        <v>2879.24</v>
      </c>
      <c r="V660" s="86">
        <v>2759.63</v>
      </c>
      <c r="W660" s="86">
        <v>2721.35</v>
      </c>
      <c r="X660" s="86">
        <v>2555.25</v>
      </c>
      <c r="Y660" s="86">
        <v>2482.38</v>
      </c>
      <c r="Z660" s="1"/>
    </row>
    <row r="661" spans="1:26" s="43" customFormat="1" x14ac:dyDescent="0.25">
      <c r="A661" s="78">
        <v>24</v>
      </c>
      <c r="B661" s="86">
        <v>2545.21</v>
      </c>
      <c r="C661" s="86">
        <v>2539.5500000000002</v>
      </c>
      <c r="D661" s="86">
        <v>2582.2199999999998</v>
      </c>
      <c r="E661" s="86">
        <v>2629.71</v>
      </c>
      <c r="F661" s="86">
        <v>2695.42</v>
      </c>
      <c r="G661" s="86">
        <v>2791.1</v>
      </c>
      <c r="H661" s="86">
        <v>2994.45</v>
      </c>
      <c r="I661" s="86">
        <v>3066.91</v>
      </c>
      <c r="J661" s="86">
        <v>3097.72</v>
      </c>
      <c r="K661" s="86">
        <v>3101.9</v>
      </c>
      <c r="L661" s="86">
        <v>3090.19</v>
      </c>
      <c r="M661" s="86">
        <v>3067.82</v>
      </c>
      <c r="N661" s="86">
        <v>3067.59</v>
      </c>
      <c r="O661" s="86">
        <v>3070.78</v>
      </c>
      <c r="P661" s="86">
        <v>3086.58</v>
      </c>
      <c r="Q661" s="86">
        <v>3066.72</v>
      </c>
      <c r="R661" s="86">
        <v>3080.41</v>
      </c>
      <c r="S661" s="86">
        <v>3136.41</v>
      </c>
      <c r="T661" s="86">
        <v>3106.89</v>
      </c>
      <c r="U661" s="86">
        <v>3065.88</v>
      </c>
      <c r="V661" s="86">
        <v>2905.47</v>
      </c>
      <c r="W661" s="86">
        <v>2781.48</v>
      </c>
      <c r="X661" s="86">
        <v>2684.28</v>
      </c>
      <c r="Y661" s="86">
        <v>2591.44</v>
      </c>
      <c r="Z661" s="1"/>
    </row>
    <row r="662" spans="1:26" s="43" customFormat="1" x14ac:dyDescent="0.25">
      <c r="A662" s="78">
        <v>25</v>
      </c>
      <c r="B662" s="86">
        <v>2795.6</v>
      </c>
      <c r="C662" s="86">
        <v>2899.71</v>
      </c>
      <c r="D662" s="86">
        <v>3001.19</v>
      </c>
      <c r="E662" s="86">
        <v>3055.96</v>
      </c>
      <c r="F662" s="86">
        <v>3036.89</v>
      </c>
      <c r="G662" s="86">
        <v>3088.15</v>
      </c>
      <c r="H662" s="86">
        <v>3131.17</v>
      </c>
      <c r="I662" s="86">
        <v>3166.3</v>
      </c>
      <c r="J662" s="86">
        <v>3180.28</v>
      </c>
      <c r="K662" s="86">
        <v>3179.36</v>
      </c>
      <c r="L662" s="86">
        <v>3173.71</v>
      </c>
      <c r="M662" s="86">
        <v>3171.24</v>
      </c>
      <c r="N662" s="86">
        <v>3165.55</v>
      </c>
      <c r="O662" s="86">
        <v>3161.57</v>
      </c>
      <c r="P662" s="86">
        <v>3162.6</v>
      </c>
      <c r="Q662" s="86">
        <v>3143.98</v>
      </c>
      <c r="R662" s="86">
        <v>3152.76</v>
      </c>
      <c r="S662" s="86">
        <v>3236.41</v>
      </c>
      <c r="T662" s="86">
        <v>3203.33</v>
      </c>
      <c r="U662" s="86">
        <v>3166.16</v>
      </c>
      <c r="V662" s="86">
        <v>3114.81</v>
      </c>
      <c r="W662" s="86">
        <v>3072.06</v>
      </c>
      <c r="X662" s="86">
        <v>3038.12</v>
      </c>
      <c r="Y662" s="86">
        <v>2929.81</v>
      </c>
      <c r="Z662" s="1"/>
    </row>
    <row r="663" spans="1:26" s="43" customFormat="1" x14ac:dyDescent="0.25">
      <c r="A663" s="78">
        <v>26</v>
      </c>
      <c r="B663" s="86">
        <v>2952.99</v>
      </c>
      <c r="C663" s="86">
        <v>3068.63</v>
      </c>
      <c r="D663" s="86">
        <v>3070.61</v>
      </c>
      <c r="E663" s="86">
        <v>3112.35</v>
      </c>
      <c r="F663" s="86">
        <v>3127.78</v>
      </c>
      <c r="G663" s="86">
        <v>3204.68</v>
      </c>
      <c r="H663" s="86">
        <v>3233.94</v>
      </c>
      <c r="I663" s="86">
        <v>3240.28</v>
      </c>
      <c r="J663" s="86">
        <v>3252.91</v>
      </c>
      <c r="K663" s="86">
        <v>3260.46</v>
      </c>
      <c r="L663" s="86">
        <v>3257.51</v>
      </c>
      <c r="M663" s="86">
        <v>3256.52</v>
      </c>
      <c r="N663" s="86">
        <v>3252.62</v>
      </c>
      <c r="O663" s="86">
        <v>3250.82</v>
      </c>
      <c r="P663" s="86">
        <v>3248.42</v>
      </c>
      <c r="Q663" s="86">
        <v>3230.84</v>
      </c>
      <c r="R663" s="86">
        <v>3229.15</v>
      </c>
      <c r="S663" s="86">
        <v>3323.07</v>
      </c>
      <c r="T663" s="86">
        <v>3290.21</v>
      </c>
      <c r="U663" s="86">
        <v>3265.99</v>
      </c>
      <c r="V663" s="86">
        <v>3233.64</v>
      </c>
      <c r="W663" s="86">
        <v>3189.73</v>
      </c>
      <c r="X663" s="86">
        <v>3113.46</v>
      </c>
      <c r="Y663" s="86">
        <v>3032.22</v>
      </c>
      <c r="Z663" s="1"/>
    </row>
    <row r="664" spans="1:26" s="43" customFormat="1" x14ac:dyDescent="0.25">
      <c r="A664" s="78">
        <v>27</v>
      </c>
      <c r="B664" s="86">
        <v>2987.27</v>
      </c>
      <c r="C664" s="86">
        <v>2985.81</v>
      </c>
      <c r="D664" s="86">
        <v>2969.76</v>
      </c>
      <c r="E664" s="86">
        <v>2989.92</v>
      </c>
      <c r="F664" s="86">
        <v>3055.59</v>
      </c>
      <c r="G664" s="86">
        <v>3105.64</v>
      </c>
      <c r="H664" s="86">
        <v>3106.81</v>
      </c>
      <c r="I664" s="86">
        <v>3110.5</v>
      </c>
      <c r="J664" s="86">
        <v>3108.29</v>
      </c>
      <c r="K664" s="86">
        <v>3117.54</v>
      </c>
      <c r="L664" s="86">
        <v>3118.86</v>
      </c>
      <c r="M664" s="86">
        <v>3114.18</v>
      </c>
      <c r="N664" s="86">
        <v>3112.48</v>
      </c>
      <c r="O664" s="86">
        <v>3112.22</v>
      </c>
      <c r="P664" s="86">
        <v>3112.92</v>
      </c>
      <c r="Q664" s="86">
        <v>3084.92</v>
      </c>
      <c r="R664" s="86">
        <v>3093.02</v>
      </c>
      <c r="S664" s="86">
        <v>3186.32</v>
      </c>
      <c r="T664" s="86">
        <v>3154.78</v>
      </c>
      <c r="U664" s="86">
        <v>3160.84</v>
      </c>
      <c r="V664" s="86">
        <v>3107.25</v>
      </c>
      <c r="W664" s="86">
        <v>3081.86</v>
      </c>
      <c r="X664" s="86">
        <v>2973.33</v>
      </c>
      <c r="Y664" s="86">
        <v>2845.6</v>
      </c>
      <c r="Z664" s="1"/>
    </row>
    <row r="665" spans="1:26" s="43" customFormat="1" x14ac:dyDescent="0.25">
      <c r="A665" s="78">
        <v>28</v>
      </c>
      <c r="B665" s="86">
        <v>2387.64</v>
      </c>
      <c r="C665" s="86">
        <v>2366</v>
      </c>
      <c r="D665" s="86">
        <v>2447.1</v>
      </c>
      <c r="E665" s="86">
        <v>2706.17</v>
      </c>
      <c r="F665" s="86">
        <v>2711.03</v>
      </c>
      <c r="G665" s="86">
        <v>2858.58</v>
      </c>
      <c r="H665" s="86">
        <v>2909.73</v>
      </c>
      <c r="I665" s="86">
        <v>2977.45</v>
      </c>
      <c r="J665" s="86">
        <v>3003.56</v>
      </c>
      <c r="K665" s="86">
        <v>3015.47</v>
      </c>
      <c r="L665" s="86">
        <v>3007.8</v>
      </c>
      <c r="M665" s="86">
        <v>3010.57</v>
      </c>
      <c r="N665" s="86">
        <v>3053.21</v>
      </c>
      <c r="O665" s="86">
        <v>3054.79</v>
      </c>
      <c r="P665" s="86">
        <v>3059.62</v>
      </c>
      <c r="Q665" s="86">
        <v>2988.17</v>
      </c>
      <c r="R665" s="86">
        <v>2988.86</v>
      </c>
      <c r="S665" s="86">
        <v>3000.36</v>
      </c>
      <c r="T665" s="86">
        <v>3004.41</v>
      </c>
      <c r="U665" s="86">
        <v>2986.08</v>
      </c>
      <c r="V665" s="86">
        <v>2949.98</v>
      </c>
      <c r="W665" s="86">
        <v>2890.01</v>
      </c>
      <c r="X665" s="86">
        <v>2703.34</v>
      </c>
      <c r="Y665" s="86">
        <v>2593.1799999999998</v>
      </c>
      <c r="Z665" s="1"/>
    </row>
    <row r="666" spans="1:26" s="43" customFormat="1" x14ac:dyDescent="0.25">
      <c r="A666" s="78">
        <v>29</v>
      </c>
      <c r="B666" s="86">
        <v>2554.2199999999998</v>
      </c>
      <c r="C666" s="86">
        <v>2488.4899999999998</v>
      </c>
      <c r="D666" s="86">
        <v>2810.48</v>
      </c>
      <c r="E666" s="86">
        <v>2863.13</v>
      </c>
      <c r="F666" s="86">
        <v>2867.36</v>
      </c>
      <c r="G666" s="86">
        <v>2924.46</v>
      </c>
      <c r="H666" s="86">
        <v>2938.2</v>
      </c>
      <c r="I666" s="86">
        <v>2977.97</v>
      </c>
      <c r="J666" s="86">
        <v>3019.04</v>
      </c>
      <c r="K666" s="86">
        <v>3021.64</v>
      </c>
      <c r="L666" s="86">
        <v>3024.38</v>
      </c>
      <c r="M666" s="86">
        <v>3042.27</v>
      </c>
      <c r="N666" s="86">
        <v>3090.77</v>
      </c>
      <c r="O666" s="86">
        <v>3087.94</v>
      </c>
      <c r="P666" s="86">
        <v>3088.73</v>
      </c>
      <c r="Q666" s="86">
        <v>3003</v>
      </c>
      <c r="R666" s="86">
        <v>3002.54</v>
      </c>
      <c r="S666" s="86">
        <v>2999.57</v>
      </c>
      <c r="T666" s="86">
        <v>3011.09</v>
      </c>
      <c r="U666" s="86">
        <v>2995.18</v>
      </c>
      <c r="V666" s="86">
        <v>2980.98</v>
      </c>
      <c r="W666" s="86">
        <v>2929.5</v>
      </c>
      <c r="X666" s="86">
        <v>2857.2</v>
      </c>
      <c r="Y666" s="86">
        <v>2730.08</v>
      </c>
      <c r="Z666" s="1"/>
    </row>
    <row r="667" spans="1:26" s="43" customFormat="1" x14ac:dyDescent="0.25">
      <c r="A667" s="78">
        <v>30</v>
      </c>
      <c r="B667" s="86">
        <v>2673.54</v>
      </c>
      <c r="C667" s="86">
        <v>2644.46</v>
      </c>
      <c r="D667" s="86">
        <v>2863.22</v>
      </c>
      <c r="E667" s="86">
        <v>2951.14</v>
      </c>
      <c r="F667" s="86">
        <v>2962.89</v>
      </c>
      <c r="G667" s="86">
        <v>3006.74</v>
      </c>
      <c r="H667" s="86">
        <v>3041.24</v>
      </c>
      <c r="I667" s="86">
        <v>3071.22</v>
      </c>
      <c r="J667" s="86">
        <v>3088.92</v>
      </c>
      <c r="K667" s="86">
        <v>3099.83</v>
      </c>
      <c r="L667" s="86">
        <v>3091.2</v>
      </c>
      <c r="M667" s="86">
        <v>3096.83</v>
      </c>
      <c r="N667" s="86">
        <v>3096.62</v>
      </c>
      <c r="O667" s="86">
        <v>3086.67</v>
      </c>
      <c r="P667" s="86">
        <v>3087.3</v>
      </c>
      <c r="Q667" s="86">
        <v>3068.53</v>
      </c>
      <c r="R667" s="86">
        <v>3065.22</v>
      </c>
      <c r="S667" s="86">
        <v>3052.88</v>
      </c>
      <c r="T667" s="86">
        <v>3036.55</v>
      </c>
      <c r="U667" s="86">
        <v>3067.02</v>
      </c>
      <c r="V667" s="86">
        <v>3059.34</v>
      </c>
      <c r="W667" s="86">
        <v>3012.39</v>
      </c>
      <c r="X667" s="86">
        <v>2941.25</v>
      </c>
      <c r="Y667" s="86">
        <v>2803.76</v>
      </c>
      <c r="Z667" s="1"/>
    </row>
    <row r="668" spans="1:26" s="43" customFormat="1" x14ac:dyDescent="0.25">
      <c r="A668" s="78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1"/>
    </row>
    <row r="670" spans="1:26" s="43" customFormat="1" ht="30" customHeight="1" x14ac:dyDescent="0.25">
      <c r="A670" s="25"/>
      <c r="B670" s="71" t="s">
        <v>95</v>
      </c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3"/>
      <c r="Z670" s="1"/>
    </row>
    <row r="671" spans="1:26" s="43" customFormat="1" ht="26.25" x14ac:dyDescent="0.25">
      <c r="A671" s="74" t="s">
        <v>69</v>
      </c>
      <c r="B671" s="26" t="s">
        <v>70</v>
      </c>
      <c r="C671" s="26" t="s">
        <v>71</v>
      </c>
      <c r="D671" s="26" t="s">
        <v>72</v>
      </c>
      <c r="E671" s="26" t="s">
        <v>73</v>
      </c>
      <c r="F671" s="26" t="s">
        <v>74</v>
      </c>
      <c r="G671" s="26" t="s">
        <v>75</v>
      </c>
      <c r="H671" s="26" t="s">
        <v>76</v>
      </c>
      <c r="I671" s="26" t="s">
        <v>77</v>
      </c>
      <c r="J671" s="26" t="s">
        <v>78</v>
      </c>
      <c r="K671" s="26" t="s">
        <v>79</v>
      </c>
      <c r="L671" s="26" t="s">
        <v>80</v>
      </c>
      <c r="M671" s="26" t="s">
        <v>81</v>
      </c>
      <c r="N671" s="26" t="s">
        <v>82</v>
      </c>
      <c r="O671" s="26" t="s">
        <v>83</v>
      </c>
      <c r="P671" s="26" t="s">
        <v>84</v>
      </c>
      <c r="Q671" s="26" t="s">
        <v>85</v>
      </c>
      <c r="R671" s="26" t="s">
        <v>86</v>
      </c>
      <c r="S671" s="26" t="s">
        <v>87</v>
      </c>
      <c r="T671" s="26" t="s">
        <v>88</v>
      </c>
      <c r="U671" s="26" t="s">
        <v>89</v>
      </c>
      <c r="V671" s="26" t="s">
        <v>90</v>
      </c>
      <c r="W671" s="26" t="s">
        <v>91</v>
      </c>
      <c r="X671" s="26" t="s">
        <v>92</v>
      </c>
      <c r="Y671" s="26" t="s">
        <v>93</v>
      </c>
      <c r="Z671" s="1"/>
    </row>
    <row r="672" spans="1:26" s="43" customFormat="1" x14ac:dyDescent="0.25">
      <c r="A672" s="78">
        <v>1</v>
      </c>
      <c r="B672" s="86">
        <v>2892.4</v>
      </c>
      <c r="C672" s="86">
        <v>2886.49</v>
      </c>
      <c r="D672" s="86">
        <v>2931.93</v>
      </c>
      <c r="E672" s="86">
        <v>2892.08</v>
      </c>
      <c r="F672" s="86">
        <v>3031.12</v>
      </c>
      <c r="G672" s="86">
        <v>3190.33</v>
      </c>
      <c r="H672" s="86">
        <v>3253.83</v>
      </c>
      <c r="I672" s="86">
        <v>3335.91</v>
      </c>
      <c r="J672" s="86">
        <v>3401.32</v>
      </c>
      <c r="K672" s="86">
        <v>3389.73</v>
      </c>
      <c r="L672" s="86">
        <v>3365.58</v>
      </c>
      <c r="M672" s="86">
        <v>3369.57</v>
      </c>
      <c r="N672" s="86">
        <v>3340.82</v>
      </c>
      <c r="O672" s="86">
        <v>3356.63</v>
      </c>
      <c r="P672" s="86">
        <v>3349.23</v>
      </c>
      <c r="Q672" s="86">
        <v>3388.24</v>
      </c>
      <c r="R672" s="86">
        <v>3434.76</v>
      </c>
      <c r="S672" s="86">
        <v>3442.42</v>
      </c>
      <c r="T672" s="86">
        <v>3349.47</v>
      </c>
      <c r="U672" s="86">
        <v>3333.64</v>
      </c>
      <c r="V672" s="86">
        <v>3332.69</v>
      </c>
      <c r="W672" s="86">
        <v>3268.17</v>
      </c>
      <c r="X672" s="86">
        <v>3200.02</v>
      </c>
      <c r="Y672" s="86">
        <v>3164.28</v>
      </c>
      <c r="Z672" s="1">
        <v>1</v>
      </c>
    </row>
    <row r="673" spans="1:25" x14ac:dyDescent="0.25">
      <c r="A673" s="78">
        <v>2</v>
      </c>
      <c r="B673" s="86">
        <v>2942.95</v>
      </c>
      <c r="C673" s="86">
        <v>3045.21</v>
      </c>
      <c r="D673" s="86">
        <v>3214.73</v>
      </c>
      <c r="E673" s="86">
        <v>3197</v>
      </c>
      <c r="F673" s="86">
        <v>3251.95</v>
      </c>
      <c r="G673" s="86">
        <v>3289.37</v>
      </c>
      <c r="H673" s="86">
        <v>3302.54</v>
      </c>
      <c r="I673" s="86">
        <v>3331.6</v>
      </c>
      <c r="J673" s="86">
        <v>3356.78</v>
      </c>
      <c r="K673" s="86">
        <v>3339.45</v>
      </c>
      <c r="L673" s="86">
        <v>3327.01</v>
      </c>
      <c r="M673" s="86">
        <v>3309.75</v>
      </c>
      <c r="N673" s="86">
        <v>3303.22</v>
      </c>
      <c r="O673" s="86">
        <v>3311.09</v>
      </c>
      <c r="P673" s="86">
        <v>3301.75</v>
      </c>
      <c r="Q673" s="86">
        <v>3298.2</v>
      </c>
      <c r="R673" s="86">
        <v>3337.64</v>
      </c>
      <c r="S673" s="86">
        <v>3334.92</v>
      </c>
      <c r="T673" s="86">
        <v>3275.99</v>
      </c>
      <c r="U673" s="86">
        <v>3215.65</v>
      </c>
      <c r="V673" s="86">
        <v>3239.73</v>
      </c>
      <c r="W673" s="86">
        <v>3199.39</v>
      </c>
      <c r="X673" s="86">
        <v>2914.11</v>
      </c>
      <c r="Y673" s="86">
        <v>2882.67</v>
      </c>
    </row>
    <row r="674" spans="1:25" x14ac:dyDescent="0.25">
      <c r="A674" s="78">
        <v>3</v>
      </c>
      <c r="B674" s="86">
        <v>3018.91</v>
      </c>
      <c r="C674" s="86">
        <v>3055.27</v>
      </c>
      <c r="D674" s="86">
        <v>3208.5</v>
      </c>
      <c r="E674" s="86">
        <v>3149.84</v>
      </c>
      <c r="F674" s="86">
        <v>3275.54</v>
      </c>
      <c r="G674" s="86">
        <v>3285.49</v>
      </c>
      <c r="H674" s="86">
        <v>3316.18</v>
      </c>
      <c r="I674" s="86">
        <v>3392.62</v>
      </c>
      <c r="J674" s="86">
        <v>3414.99</v>
      </c>
      <c r="K674" s="86">
        <v>3418.82</v>
      </c>
      <c r="L674" s="86">
        <v>3396.46</v>
      </c>
      <c r="M674" s="86">
        <v>3391.17</v>
      </c>
      <c r="N674" s="86">
        <v>3385.37</v>
      </c>
      <c r="O674" s="86">
        <v>3411.83</v>
      </c>
      <c r="P674" s="86">
        <v>3426.86</v>
      </c>
      <c r="Q674" s="86">
        <v>3416.61</v>
      </c>
      <c r="R674" s="86">
        <v>3431.7</v>
      </c>
      <c r="S674" s="86">
        <v>3424.76</v>
      </c>
      <c r="T674" s="86">
        <v>3364.34</v>
      </c>
      <c r="U674" s="86">
        <v>3337.2</v>
      </c>
      <c r="V674" s="86">
        <v>3346.37</v>
      </c>
      <c r="W674" s="86">
        <v>3281.02</v>
      </c>
      <c r="X674" s="86">
        <v>3249.68</v>
      </c>
      <c r="Y674" s="86">
        <v>3157.77</v>
      </c>
    </row>
    <row r="675" spans="1:25" x14ac:dyDescent="0.25">
      <c r="A675" s="78">
        <v>4</v>
      </c>
      <c r="B675" s="86">
        <v>3038.26</v>
      </c>
      <c r="C675" s="86">
        <v>2948.39</v>
      </c>
      <c r="D675" s="86">
        <v>3036.03</v>
      </c>
      <c r="E675" s="86">
        <v>2999.87</v>
      </c>
      <c r="F675" s="86">
        <v>3113.67</v>
      </c>
      <c r="G675" s="86">
        <v>3202.51</v>
      </c>
      <c r="H675" s="86">
        <v>3258.81</v>
      </c>
      <c r="I675" s="86">
        <v>3361.31</v>
      </c>
      <c r="J675" s="86">
        <v>3358.9</v>
      </c>
      <c r="K675" s="86">
        <v>3359.95</v>
      </c>
      <c r="L675" s="86">
        <v>3344.85</v>
      </c>
      <c r="M675" s="86">
        <v>3341.21</v>
      </c>
      <c r="N675" s="86">
        <v>3328.43</v>
      </c>
      <c r="O675" s="86">
        <v>3335.47</v>
      </c>
      <c r="P675" s="86">
        <v>3346.37</v>
      </c>
      <c r="Q675" s="86">
        <v>3342.73</v>
      </c>
      <c r="R675" s="86">
        <v>3342.87</v>
      </c>
      <c r="S675" s="86">
        <v>3348.61</v>
      </c>
      <c r="T675" s="86">
        <v>3315.69</v>
      </c>
      <c r="U675" s="86">
        <v>3283.94</v>
      </c>
      <c r="V675" s="86">
        <v>3302.5</v>
      </c>
      <c r="W675" s="86">
        <v>3268.71</v>
      </c>
      <c r="X675" s="86">
        <v>3212.91</v>
      </c>
      <c r="Y675" s="86">
        <v>3077.1</v>
      </c>
    </row>
    <row r="676" spans="1:25" x14ac:dyDescent="0.25">
      <c r="A676" s="78">
        <v>5</v>
      </c>
      <c r="B676" s="86">
        <v>3180.62</v>
      </c>
      <c r="C676" s="86">
        <v>3171.54</v>
      </c>
      <c r="D676" s="86">
        <v>3174.35</v>
      </c>
      <c r="E676" s="86">
        <v>3125.12</v>
      </c>
      <c r="F676" s="86">
        <v>3201.63</v>
      </c>
      <c r="G676" s="86">
        <v>3237.57</v>
      </c>
      <c r="H676" s="86">
        <v>3285.88</v>
      </c>
      <c r="I676" s="86">
        <v>3356.25</v>
      </c>
      <c r="J676" s="86">
        <v>3411.61</v>
      </c>
      <c r="K676" s="86">
        <v>3425.76</v>
      </c>
      <c r="L676" s="86">
        <v>3434.12</v>
      </c>
      <c r="M676" s="86">
        <v>3433.93</v>
      </c>
      <c r="N676" s="86">
        <v>3410.61</v>
      </c>
      <c r="O676" s="86">
        <v>3407.68</v>
      </c>
      <c r="P676" s="86">
        <v>3416.97</v>
      </c>
      <c r="Q676" s="86">
        <v>3396.95</v>
      </c>
      <c r="R676" s="86">
        <v>3394.57</v>
      </c>
      <c r="S676" s="86">
        <v>3394.06</v>
      </c>
      <c r="T676" s="86">
        <v>3364.69</v>
      </c>
      <c r="U676" s="86">
        <v>3318.53</v>
      </c>
      <c r="V676" s="86">
        <v>3330.88</v>
      </c>
      <c r="W676" s="86">
        <v>3279.3</v>
      </c>
      <c r="X676" s="86">
        <v>3189.51</v>
      </c>
      <c r="Y676" s="86">
        <v>3171.62</v>
      </c>
    </row>
    <row r="677" spans="1:25" x14ac:dyDescent="0.25">
      <c r="A677" s="78">
        <v>6</v>
      </c>
      <c r="B677" s="86">
        <v>3236.9</v>
      </c>
      <c r="C677" s="86">
        <v>3228.02</v>
      </c>
      <c r="D677" s="86">
        <v>3252.27</v>
      </c>
      <c r="E677" s="86">
        <v>3261.67</v>
      </c>
      <c r="F677" s="86">
        <v>3281.78</v>
      </c>
      <c r="G677" s="86">
        <v>3250.86</v>
      </c>
      <c r="H677" s="86">
        <v>3322.04</v>
      </c>
      <c r="I677" s="86">
        <v>3328.71</v>
      </c>
      <c r="J677" s="86">
        <v>3381.67</v>
      </c>
      <c r="K677" s="86">
        <v>3417.14</v>
      </c>
      <c r="L677" s="86">
        <v>3409.64</v>
      </c>
      <c r="M677" s="86">
        <v>3406.54</v>
      </c>
      <c r="N677" s="86">
        <v>3395.34</v>
      </c>
      <c r="O677" s="86">
        <v>3402.73</v>
      </c>
      <c r="P677" s="86">
        <v>3395.5</v>
      </c>
      <c r="Q677" s="86">
        <v>3425.32</v>
      </c>
      <c r="R677" s="86">
        <v>3455.94</v>
      </c>
      <c r="S677" s="86">
        <v>3457.97</v>
      </c>
      <c r="T677" s="86">
        <v>3494.46</v>
      </c>
      <c r="U677" s="86">
        <v>3522.75</v>
      </c>
      <c r="V677" s="86">
        <v>3452.22</v>
      </c>
      <c r="W677" s="86">
        <v>3389.57</v>
      </c>
      <c r="X677" s="86">
        <v>3283.95</v>
      </c>
      <c r="Y677" s="86">
        <v>3237.34</v>
      </c>
    </row>
    <row r="678" spans="1:25" x14ac:dyDescent="0.25">
      <c r="A678" s="78">
        <v>7</v>
      </c>
      <c r="B678" s="86">
        <v>3125.39</v>
      </c>
      <c r="C678" s="86">
        <v>3112.77</v>
      </c>
      <c r="D678" s="86">
        <v>3115.43</v>
      </c>
      <c r="E678" s="86">
        <v>3122.04</v>
      </c>
      <c r="F678" s="86">
        <v>3153.25</v>
      </c>
      <c r="G678" s="86">
        <v>3179.38</v>
      </c>
      <c r="H678" s="86">
        <v>3184.45</v>
      </c>
      <c r="I678" s="86">
        <v>3273.77</v>
      </c>
      <c r="J678" s="86">
        <v>3263.61</v>
      </c>
      <c r="K678" s="86">
        <v>3250.19</v>
      </c>
      <c r="L678" s="86">
        <v>3178.86</v>
      </c>
      <c r="M678" s="86">
        <v>3178.66</v>
      </c>
      <c r="N678" s="86">
        <v>3178.27</v>
      </c>
      <c r="O678" s="86">
        <v>3176.6</v>
      </c>
      <c r="P678" s="86">
        <v>3174.24</v>
      </c>
      <c r="Q678" s="86">
        <v>3218.37</v>
      </c>
      <c r="R678" s="86">
        <v>3299.57</v>
      </c>
      <c r="S678" s="86">
        <v>3317.14</v>
      </c>
      <c r="T678" s="86">
        <v>3335.42</v>
      </c>
      <c r="U678" s="86">
        <v>3253.64</v>
      </c>
      <c r="V678" s="86">
        <v>3198.1</v>
      </c>
      <c r="W678" s="86">
        <v>3148.64</v>
      </c>
      <c r="X678" s="86">
        <v>3037.22</v>
      </c>
      <c r="Y678" s="86">
        <v>2923.19</v>
      </c>
    </row>
    <row r="679" spans="1:25" x14ac:dyDescent="0.25">
      <c r="A679" s="78">
        <v>8</v>
      </c>
      <c r="B679" s="86">
        <v>2921.08</v>
      </c>
      <c r="C679" s="86">
        <v>2922.45</v>
      </c>
      <c r="D679" s="86">
        <v>2988.35</v>
      </c>
      <c r="E679" s="86">
        <v>3062.75</v>
      </c>
      <c r="F679" s="86">
        <v>3139.32</v>
      </c>
      <c r="G679" s="86">
        <v>3161.91</v>
      </c>
      <c r="H679" s="86">
        <v>3188.68</v>
      </c>
      <c r="I679" s="86">
        <v>3233.1</v>
      </c>
      <c r="J679" s="86">
        <v>3236.85</v>
      </c>
      <c r="K679" s="86">
        <v>3234</v>
      </c>
      <c r="L679" s="86">
        <v>3225.23</v>
      </c>
      <c r="M679" s="86">
        <v>3225.58</v>
      </c>
      <c r="N679" s="86">
        <v>3231.89</v>
      </c>
      <c r="O679" s="86">
        <v>3239.52</v>
      </c>
      <c r="P679" s="86">
        <v>3242.01</v>
      </c>
      <c r="Q679" s="86">
        <v>3250.99</v>
      </c>
      <c r="R679" s="86">
        <v>3268.12</v>
      </c>
      <c r="S679" s="86">
        <v>3273.87</v>
      </c>
      <c r="T679" s="86">
        <v>3296.22</v>
      </c>
      <c r="U679" s="86">
        <v>3245.53</v>
      </c>
      <c r="V679" s="86">
        <v>3165.5</v>
      </c>
      <c r="W679" s="86">
        <v>3130.46</v>
      </c>
      <c r="X679" s="86">
        <v>3046.46</v>
      </c>
      <c r="Y679" s="86">
        <v>2969.03</v>
      </c>
    </row>
    <row r="680" spans="1:25" x14ac:dyDescent="0.25">
      <c r="A680" s="78">
        <v>9</v>
      </c>
      <c r="B680" s="86">
        <v>2977.69</v>
      </c>
      <c r="C680" s="86">
        <v>2939.22</v>
      </c>
      <c r="D680" s="86">
        <v>3132.78</v>
      </c>
      <c r="E680" s="86">
        <v>3240.37</v>
      </c>
      <c r="F680" s="86">
        <v>3354.97</v>
      </c>
      <c r="G680" s="86">
        <v>3368.7</v>
      </c>
      <c r="H680" s="86">
        <v>3385.7</v>
      </c>
      <c r="I680" s="86">
        <v>3398.17</v>
      </c>
      <c r="J680" s="86">
        <v>3401.21</v>
      </c>
      <c r="K680" s="86">
        <v>3398.94</v>
      </c>
      <c r="L680" s="86">
        <v>3384.6</v>
      </c>
      <c r="M680" s="86">
        <v>3380.86</v>
      </c>
      <c r="N680" s="86">
        <v>3387.37</v>
      </c>
      <c r="O680" s="86">
        <v>3388.01</v>
      </c>
      <c r="P680" s="86">
        <v>3388.63</v>
      </c>
      <c r="Q680" s="86">
        <v>3401.98</v>
      </c>
      <c r="R680" s="86">
        <v>3454.68</v>
      </c>
      <c r="S680" s="86">
        <v>3457.53</v>
      </c>
      <c r="T680" s="86">
        <v>3467.4</v>
      </c>
      <c r="U680" s="86">
        <v>3408.6</v>
      </c>
      <c r="V680" s="86">
        <v>3326.18</v>
      </c>
      <c r="W680" s="86">
        <v>3270.22</v>
      </c>
      <c r="X680" s="86">
        <v>3159.98</v>
      </c>
      <c r="Y680" s="86">
        <v>3120.99</v>
      </c>
    </row>
    <row r="681" spans="1:25" x14ac:dyDescent="0.25">
      <c r="A681" s="78">
        <v>10</v>
      </c>
      <c r="B681" s="86">
        <v>3116.59</v>
      </c>
      <c r="C681" s="86">
        <v>3114.34</v>
      </c>
      <c r="D681" s="86">
        <v>3208.48</v>
      </c>
      <c r="E681" s="86">
        <v>3184.6</v>
      </c>
      <c r="F681" s="86">
        <v>3226.57</v>
      </c>
      <c r="G681" s="86">
        <v>3261.62</v>
      </c>
      <c r="H681" s="86">
        <v>3300.68</v>
      </c>
      <c r="I681" s="86">
        <v>3333.83</v>
      </c>
      <c r="J681" s="86">
        <v>3333.06</v>
      </c>
      <c r="K681" s="86">
        <v>3330.83</v>
      </c>
      <c r="L681" s="86">
        <v>3324.87</v>
      </c>
      <c r="M681" s="86">
        <v>3314.33</v>
      </c>
      <c r="N681" s="86">
        <v>3306.08</v>
      </c>
      <c r="O681" s="86">
        <v>3276.1</v>
      </c>
      <c r="P681" s="86">
        <v>3295.64</v>
      </c>
      <c r="Q681" s="86">
        <v>3296.01</v>
      </c>
      <c r="R681" s="86">
        <v>3369.48</v>
      </c>
      <c r="S681" s="86">
        <v>3365.56</v>
      </c>
      <c r="T681" s="86">
        <v>3378.3</v>
      </c>
      <c r="U681" s="86">
        <v>3313.53</v>
      </c>
      <c r="V681" s="86">
        <v>3265.3</v>
      </c>
      <c r="W681" s="86">
        <v>3223.3</v>
      </c>
      <c r="X681" s="86">
        <v>3160.12</v>
      </c>
      <c r="Y681" s="86">
        <v>3116.08</v>
      </c>
    </row>
    <row r="682" spans="1:25" x14ac:dyDescent="0.25">
      <c r="A682" s="78">
        <v>11</v>
      </c>
      <c r="B682" s="86">
        <v>2980.68</v>
      </c>
      <c r="C682" s="86">
        <v>2982.92</v>
      </c>
      <c r="D682" s="86">
        <v>3010.32</v>
      </c>
      <c r="E682" s="86">
        <v>2986.12</v>
      </c>
      <c r="F682" s="86">
        <v>3035.5</v>
      </c>
      <c r="G682" s="86">
        <v>3138.06</v>
      </c>
      <c r="H682" s="86">
        <v>3162.05</v>
      </c>
      <c r="I682" s="86">
        <v>3187.53</v>
      </c>
      <c r="J682" s="86">
        <v>3189.64</v>
      </c>
      <c r="K682" s="86">
        <v>3190.32</v>
      </c>
      <c r="L682" s="86">
        <v>3189.47</v>
      </c>
      <c r="M682" s="86">
        <v>3194.75</v>
      </c>
      <c r="N682" s="86">
        <v>3194.47</v>
      </c>
      <c r="O682" s="86">
        <v>3167.24</v>
      </c>
      <c r="P682" s="86">
        <v>3165.16</v>
      </c>
      <c r="Q682" s="86">
        <v>3168.05</v>
      </c>
      <c r="R682" s="86">
        <v>3173.89</v>
      </c>
      <c r="S682" s="86">
        <v>3172.28</v>
      </c>
      <c r="T682" s="86">
        <v>3163.06</v>
      </c>
      <c r="U682" s="86">
        <v>3063.84</v>
      </c>
      <c r="V682" s="86">
        <v>3149.29</v>
      </c>
      <c r="W682" s="86">
        <v>3095.67</v>
      </c>
      <c r="X682" s="86">
        <v>2998.27</v>
      </c>
      <c r="Y682" s="86">
        <v>2990.92</v>
      </c>
    </row>
    <row r="683" spans="1:25" x14ac:dyDescent="0.25">
      <c r="A683" s="78">
        <v>12</v>
      </c>
      <c r="B683" s="86">
        <v>2954.03</v>
      </c>
      <c r="C683" s="86">
        <v>2952.4</v>
      </c>
      <c r="D683" s="86">
        <v>2984.75</v>
      </c>
      <c r="E683" s="86">
        <v>2964.98</v>
      </c>
      <c r="F683" s="86">
        <v>3000.71</v>
      </c>
      <c r="G683" s="86">
        <v>3013.28</v>
      </c>
      <c r="H683" s="86">
        <v>3104.17</v>
      </c>
      <c r="I683" s="86">
        <v>3155.8</v>
      </c>
      <c r="J683" s="86">
        <v>3181.7</v>
      </c>
      <c r="K683" s="86">
        <v>3177.11</v>
      </c>
      <c r="L683" s="86">
        <v>3174.34</v>
      </c>
      <c r="M683" s="86">
        <v>3155.48</v>
      </c>
      <c r="N683" s="86">
        <v>3174.96</v>
      </c>
      <c r="O683" s="86">
        <v>3174.1</v>
      </c>
      <c r="P683" s="86">
        <v>3153.84</v>
      </c>
      <c r="Q683" s="86">
        <v>3178.44</v>
      </c>
      <c r="R683" s="86">
        <v>3240.79</v>
      </c>
      <c r="S683" s="86">
        <v>3257.24</v>
      </c>
      <c r="T683" s="86">
        <v>3180.46</v>
      </c>
      <c r="U683" s="86">
        <v>3152.58</v>
      </c>
      <c r="V683" s="86">
        <v>3168.36</v>
      </c>
      <c r="W683" s="86">
        <v>3108.79</v>
      </c>
      <c r="X683" s="86">
        <v>3079.56</v>
      </c>
      <c r="Y683" s="86">
        <v>3010.83</v>
      </c>
    </row>
    <row r="684" spans="1:25" x14ac:dyDescent="0.25">
      <c r="A684" s="78">
        <v>13</v>
      </c>
      <c r="B684" s="86">
        <v>3013.29</v>
      </c>
      <c r="C684" s="86">
        <v>2997.54</v>
      </c>
      <c r="D684" s="86">
        <v>2997.89</v>
      </c>
      <c r="E684" s="86">
        <v>2985.61</v>
      </c>
      <c r="F684" s="86">
        <v>3014.98</v>
      </c>
      <c r="G684" s="86">
        <v>3071.48</v>
      </c>
      <c r="H684" s="86">
        <v>3092.46</v>
      </c>
      <c r="I684" s="86">
        <v>3140.12</v>
      </c>
      <c r="J684" s="86">
        <v>3166.79</v>
      </c>
      <c r="K684" s="86">
        <v>3168.72</v>
      </c>
      <c r="L684" s="86">
        <v>3168.46</v>
      </c>
      <c r="M684" s="86">
        <v>3168.41</v>
      </c>
      <c r="N684" s="86">
        <v>3166.94</v>
      </c>
      <c r="O684" s="86">
        <v>3165.97</v>
      </c>
      <c r="P684" s="86">
        <v>3166.58</v>
      </c>
      <c r="Q684" s="86">
        <v>3173.59</v>
      </c>
      <c r="R684" s="86">
        <v>3219.79</v>
      </c>
      <c r="S684" s="86">
        <v>3243.23</v>
      </c>
      <c r="T684" s="86">
        <v>3229.72</v>
      </c>
      <c r="U684" s="86">
        <v>3162.14</v>
      </c>
      <c r="V684" s="86">
        <v>3153.73</v>
      </c>
      <c r="W684" s="86">
        <v>3114.33</v>
      </c>
      <c r="X684" s="86">
        <v>3050.04</v>
      </c>
      <c r="Y684" s="86">
        <v>3004.31</v>
      </c>
    </row>
    <row r="685" spans="1:25" x14ac:dyDescent="0.25">
      <c r="A685" s="78">
        <v>14</v>
      </c>
      <c r="B685" s="86">
        <v>2983.8</v>
      </c>
      <c r="C685" s="86">
        <v>2982.85</v>
      </c>
      <c r="D685" s="86">
        <v>2987.37</v>
      </c>
      <c r="E685" s="86">
        <v>3005.57</v>
      </c>
      <c r="F685" s="86">
        <v>3058.47</v>
      </c>
      <c r="G685" s="86">
        <v>3142.06</v>
      </c>
      <c r="H685" s="86">
        <v>3223.69</v>
      </c>
      <c r="I685" s="86">
        <v>3226.17</v>
      </c>
      <c r="J685" s="86">
        <v>3226.02</v>
      </c>
      <c r="K685" s="86">
        <v>3226.03</v>
      </c>
      <c r="L685" s="86">
        <v>3226.39</v>
      </c>
      <c r="M685" s="86">
        <v>3226.06</v>
      </c>
      <c r="N685" s="86">
        <v>3220.4</v>
      </c>
      <c r="O685" s="86">
        <v>3216.91</v>
      </c>
      <c r="P685" s="86">
        <v>3218.44</v>
      </c>
      <c r="Q685" s="86">
        <v>3215.07</v>
      </c>
      <c r="R685" s="86">
        <v>3227.65</v>
      </c>
      <c r="S685" s="86">
        <v>3230.43</v>
      </c>
      <c r="T685" s="86">
        <v>3175.7</v>
      </c>
      <c r="U685" s="86">
        <v>3100.77</v>
      </c>
      <c r="V685" s="86">
        <v>3119.18</v>
      </c>
      <c r="W685" s="86">
        <v>3088.7</v>
      </c>
      <c r="X685" s="86">
        <v>3001.62</v>
      </c>
      <c r="Y685" s="86">
        <v>2946.73</v>
      </c>
    </row>
    <row r="686" spans="1:25" x14ac:dyDescent="0.25">
      <c r="A686" s="78">
        <v>15</v>
      </c>
      <c r="B686" s="86">
        <v>2952.42</v>
      </c>
      <c r="C686" s="86">
        <v>2924.51</v>
      </c>
      <c r="D686" s="86">
        <v>2948.42</v>
      </c>
      <c r="E686" s="86">
        <v>2943.16</v>
      </c>
      <c r="F686" s="86">
        <v>3068.58</v>
      </c>
      <c r="G686" s="86">
        <v>3130.34</v>
      </c>
      <c r="H686" s="86">
        <v>3170.34</v>
      </c>
      <c r="I686" s="86">
        <v>3200.21</v>
      </c>
      <c r="J686" s="86">
        <v>3214.84</v>
      </c>
      <c r="K686" s="86">
        <v>3213.48</v>
      </c>
      <c r="L686" s="86">
        <v>3210.35</v>
      </c>
      <c r="M686" s="86">
        <v>3223.11</v>
      </c>
      <c r="N686" s="86">
        <v>3243.16</v>
      </c>
      <c r="O686" s="86">
        <v>3253.02</v>
      </c>
      <c r="P686" s="86">
        <v>3258.21</v>
      </c>
      <c r="Q686" s="86">
        <v>3254</v>
      </c>
      <c r="R686" s="86">
        <v>3274.11</v>
      </c>
      <c r="S686" s="86">
        <v>3281.08</v>
      </c>
      <c r="T686" s="86">
        <v>3245.39</v>
      </c>
      <c r="U686" s="86">
        <v>3180.44</v>
      </c>
      <c r="V686" s="86">
        <v>3181.05</v>
      </c>
      <c r="W686" s="86">
        <v>3148.19</v>
      </c>
      <c r="X686" s="86">
        <v>3111.64</v>
      </c>
      <c r="Y686" s="86">
        <v>2973.53</v>
      </c>
    </row>
    <row r="687" spans="1:25" x14ac:dyDescent="0.25">
      <c r="A687" s="78">
        <v>16</v>
      </c>
      <c r="B687" s="86">
        <v>3083.84</v>
      </c>
      <c r="C687" s="86">
        <v>3080.08</v>
      </c>
      <c r="D687" s="86">
        <v>3095.48</v>
      </c>
      <c r="E687" s="86">
        <v>3099.21</v>
      </c>
      <c r="F687" s="86">
        <v>3167.72</v>
      </c>
      <c r="G687" s="86">
        <v>3202.58</v>
      </c>
      <c r="H687" s="86">
        <v>3266.01</v>
      </c>
      <c r="I687" s="86">
        <v>3280.34</v>
      </c>
      <c r="J687" s="86">
        <v>3272.5</v>
      </c>
      <c r="K687" s="86">
        <v>3269.84</v>
      </c>
      <c r="L687" s="86">
        <v>3326.78</v>
      </c>
      <c r="M687" s="86">
        <v>3263.96</v>
      </c>
      <c r="N687" s="86">
        <v>3309.51</v>
      </c>
      <c r="O687" s="86">
        <v>3308.92</v>
      </c>
      <c r="P687" s="86">
        <v>3315.81</v>
      </c>
      <c r="Q687" s="86">
        <v>3309.85</v>
      </c>
      <c r="R687" s="86">
        <v>3325.92</v>
      </c>
      <c r="S687" s="86">
        <v>3335.9</v>
      </c>
      <c r="T687" s="86">
        <v>3301.25</v>
      </c>
      <c r="U687" s="86">
        <v>3196.59</v>
      </c>
      <c r="V687" s="86">
        <v>3210.25</v>
      </c>
      <c r="W687" s="86">
        <v>3190.15</v>
      </c>
      <c r="X687" s="86">
        <v>3163.41</v>
      </c>
      <c r="Y687" s="86">
        <v>3108.27</v>
      </c>
    </row>
    <row r="688" spans="1:25" x14ac:dyDescent="0.25">
      <c r="A688" s="78">
        <v>17</v>
      </c>
      <c r="B688" s="86">
        <v>3074.27</v>
      </c>
      <c r="C688" s="86">
        <v>3071.32</v>
      </c>
      <c r="D688" s="86">
        <v>3085.42</v>
      </c>
      <c r="E688" s="86">
        <v>3086.12</v>
      </c>
      <c r="F688" s="86">
        <v>3138.07</v>
      </c>
      <c r="G688" s="86">
        <v>3186.77</v>
      </c>
      <c r="H688" s="86">
        <v>3293.01</v>
      </c>
      <c r="I688" s="86">
        <v>3313.17</v>
      </c>
      <c r="J688" s="86">
        <v>3316.15</v>
      </c>
      <c r="K688" s="86">
        <v>3309.75</v>
      </c>
      <c r="L688" s="86">
        <v>3287.26</v>
      </c>
      <c r="M688" s="86">
        <v>3292.47</v>
      </c>
      <c r="N688" s="86">
        <v>3277.28</v>
      </c>
      <c r="O688" s="86">
        <v>3288.36</v>
      </c>
      <c r="P688" s="86">
        <v>3294.15</v>
      </c>
      <c r="Q688" s="86">
        <v>3286.87</v>
      </c>
      <c r="R688" s="86">
        <v>3294.75</v>
      </c>
      <c r="S688" s="86">
        <v>3299.61</v>
      </c>
      <c r="T688" s="86">
        <v>3260</v>
      </c>
      <c r="U688" s="86">
        <v>3207.55</v>
      </c>
      <c r="V688" s="86">
        <v>3212.88</v>
      </c>
      <c r="W688" s="86">
        <v>3151.55</v>
      </c>
      <c r="X688" s="86">
        <v>3088.36</v>
      </c>
      <c r="Y688" s="86">
        <v>3069.32</v>
      </c>
    </row>
    <row r="689" spans="1:26" s="43" customFormat="1" x14ac:dyDescent="0.25">
      <c r="A689" s="78">
        <v>18</v>
      </c>
      <c r="B689" s="86">
        <v>3078.01</v>
      </c>
      <c r="C689" s="86">
        <v>3102.04</v>
      </c>
      <c r="D689" s="86">
        <v>3130.91</v>
      </c>
      <c r="E689" s="86">
        <v>3200.55</v>
      </c>
      <c r="F689" s="86">
        <v>3224.63</v>
      </c>
      <c r="G689" s="86">
        <v>3268.59</v>
      </c>
      <c r="H689" s="86">
        <v>3326.38</v>
      </c>
      <c r="I689" s="86">
        <v>3348.47</v>
      </c>
      <c r="J689" s="86">
        <v>3372.38</v>
      </c>
      <c r="K689" s="86">
        <v>3359.28</v>
      </c>
      <c r="L689" s="86">
        <v>3351.16</v>
      </c>
      <c r="M689" s="86">
        <v>3316.82</v>
      </c>
      <c r="N689" s="86">
        <v>3296.22</v>
      </c>
      <c r="O689" s="86">
        <v>3307.04</v>
      </c>
      <c r="P689" s="86">
        <v>3304.08</v>
      </c>
      <c r="Q689" s="86">
        <v>3290.55</v>
      </c>
      <c r="R689" s="86">
        <v>3302.52</v>
      </c>
      <c r="S689" s="86">
        <v>3312.93</v>
      </c>
      <c r="T689" s="86">
        <v>3336.76</v>
      </c>
      <c r="U689" s="86">
        <v>3349.84</v>
      </c>
      <c r="V689" s="86">
        <v>3268.78</v>
      </c>
      <c r="W689" s="86">
        <v>3267.71</v>
      </c>
      <c r="X689" s="86">
        <v>3270.92</v>
      </c>
      <c r="Y689" s="86">
        <v>3183.95</v>
      </c>
      <c r="Z689" s="1"/>
    </row>
    <row r="690" spans="1:26" s="43" customFormat="1" x14ac:dyDescent="0.25">
      <c r="A690" s="78">
        <v>19</v>
      </c>
      <c r="B690" s="86">
        <v>3183.25</v>
      </c>
      <c r="C690" s="86">
        <v>3166.91</v>
      </c>
      <c r="D690" s="86">
        <v>3170.87</v>
      </c>
      <c r="E690" s="86">
        <v>3062.5</v>
      </c>
      <c r="F690" s="86">
        <v>3158.4</v>
      </c>
      <c r="G690" s="86">
        <v>3205.55</v>
      </c>
      <c r="H690" s="86">
        <v>3258.78</v>
      </c>
      <c r="I690" s="86">
        <v>3341.97</v>
      </c>
      <c r="J690" s="86">
        <v>3365.2</v>
      </c>
      <c r="K690" s="86">
        <v>3366.99</v>
      </c>
      <c r="L690" s="86">
        <v>3351.87</v>
      </c>
      <c r="M690" s="86">
        <v>3347.55</v>
      </c>
      <c r="N690" s="86">
        <v>3343.77</v>
      </c>
      <c r="O690" s="86">
        <v>3343.66</v>
      </c>
      <c r="P690" s="86">
        <v>3341.82</v>
      </c>
      <c r="Q690" s="86">
        <v>3325.16</v>
      </c>
      <c r="R690" s="86">
        <v>3330.81</v>
      </c>
      <c r="S690" s="86">
        <v>3338.95</v>
      </c>
      <c r="T690" s="86">
        <v>3309.47</v>
      </c>
      <c r="U690" s="86">
        <v>3333.04</v>
      </c>
      <c r="V690" s="86">
        <v>3263.8</v>
      </c>
      <c r="W690" s="86">
        <v>3249.15</v>
      </c>
      <c r="X690" s="86">
        <v>3195.04</v>
      </c>
      <c r="Y690" s="86">
        <v>3154.34</v>
      </c>
      <c r="Z690" s="1"/>
    </row>
    <row r="691" spans="1:26" s="43" customFormat="1" x14ac:dyDescent="0.25">
      <c r="A691" s="78">
        <v>20</v>
      </c>
      <c r="B691" s="86">
        <v>3105.24</v>
      </c>
      <c r="C691" s="86">
        <v>3090.34</v>
      </c>
      <c r="D691" s="86">
        <v>3083.25</v>
      </c>
      <c r="E691" s="86">
        <v>2984.84</v>
      </c>
      <c r="F691" s="86">
        <v>3079.67</v>
      </c>
      <c r="G691" s="86">
        <v>3072.28</v>
      </c>
      <c r="H691" s="86">
        <v>3092.46</v>
      </c>
      <c r="I691" s="86">
        <v>3132.02</v>
      </c>
      <c r="J691" s="86">
        <v>3150.85</v>
      </c>
      <c r="K691" s="86">
        <v>3194.88</v>
      </c>
      <c r="L691" s="86">
        <v>3181.82</v>
      </c>
      <c r="M691" s="86">
        <v>3188.06</v>
      </c>
      <c r="N691" s="86">
        <v>3230.54</v>
      </c>
      <c r="O691" s="86">
        <v>3236.01</v>
      </c>
      <c r="P691" s="86">
        <v>3240.09</v>
      </c>
      <c r="Q691" s="86">
        <v>3224.45</v>
      </c>
      <c r="R691" s="86">
        <v>3240.99</v>
      </c>
      <c r="S691" s="86">
        <v>3256.16</v>
      </c>
      <c r="T691" s="86">
        <v>3279.58</v>
      </c>
      <c r="U691" s="86">
        <v>3301.73</v>
      </c>
      <c r="V691" s="86">
        <v>3223.55</v>
      </c>
      <c r="W691" s="86">
        <v>3189.36</v>
      </c>
      <c r="X691" s="86">
        <v>3142.41</v>
      </c>
      <c r="Y691" s="86">
        <v>3101.58</v>
      </c>
      <c r="Z691" s="1"/>
    </row>
    <row r="692" spans="1:26" s="43" customFormat="1" x14ac:dyDescent="0.25">
      <c r="A692" s="78">
        <v>21</v>
      </c>
      <c r="B692" s="86">
        <v>2928.49</v>
      </c>
      <c r="C692" s="86">
        <v>2925.67</v>
      </c>
      <c r="D692" s="86">
        <v>2941.85</v>
      </c>
      <c r="E692" s="86">
        <v>2991.78</v>
      </c>
      <c r="F692" s="86">
        <v>2951.42</v>
      </c>
      <c r="G692" s="86">
        <v>3095.35</v>
      </c>
      <c r="H692" s="86">
        <v>3136.31</v>
      </c>
      <c r="I692" s="86">
        <v>3302.56</v>
      </c>
      <c r="J692" s="86">
        <v>3278.81</v>
      </c>
      <c r="K692" s="86">
        <v>3270.73</v>
      </c>
      <c r="L692" s="86">
        <v>3191.17</v>
      </c>
      <c r="M692" s="86">
        <v>3156.73</v>
      </c>
      <c r="N692" s="86">
        <v>3111.02</v>
      </c>
      <c r="O692" s="86">
        <v>3039.51</v>
      </c>
      <c r="P692" s="86">
        <v>3041.31</v>
      </c>
      <c r="Q692" s="86">
        <v>3031.03</v>
      </c>
      <c r="R692" s="86">
        <v>3047.34</v>
      </c>
      <c r="S692" s="86">
        <v>3246</v>
      </c>
      <c r="T692" s="86">
        <v>3279.16</v>
      </c>
      <c r="U692" s="86">
        <v>3136.2</v>
      </c>
      <c r="V692" s="86">
        <v>2941.42</v>
      </c>
      <c r="W692" s="86">
        <v>2884.79</v>
      </c>
      <c r="X692" s="86">
        <v>2776.8</v>
      </c>
      <c r="Y692" s="86">
        <v>2729.66</v>
      </c>
      <c r="Z692" s="1"/>
    </row>
    <row r="693" spans="1:26" s="43" customFormat="1" x14ac:dyDescent="0.25">
      <c r="A693" s="78">
        <v>22</v>
      </c>
      <c r="B693" s="86">
        <v>2853.16</v>
      </c>
      <c r="C693" s="86">
        <v>2853.22</v>
      </c>
      <c r="D693" s="86">
        <v>2868.78</v>
      </c>
      <c r="E693" s="86">
        <v>2869.68</v>
      </c>
      <c r="F693" s="86">
        <v>2897.82</v>
      </c>
      <c r="G693" s="86">
        <v>2939.67</v>
      </c>
      <c r="H693" s="86">
        <v>3025.16</v>
      </c>
      <c r="I693" s="86">
        <v>3135.37</v>
      </c>
      <c r="J693" s="86">
        <v>3092.45</v>
      </c>
      <c r="K693" s="86">
        <v>3070.93</v>
      </c>
      <c r="L693" s="86">
        <v>3052.72</v>
      </c>
      <c r="M693" s="86">
        <v>3016.15</v>
      </c>
      <c r="N693" s="86">
        <v>3004.07</v>
      </c>
      <c r="O693" s="86">
        <v>3015.36</v>
      </c>
      <c r="P693" s="86">
        <v>3031.3</v>
      </c>
      <c r="Q693" s="86">
        <v>3002.4</v>
      </c>
      <c r="R693" s="86">
        <v>3118.76</v>
      </c>
      <c r="S693" s="86">
        <v>3232.33</v>
      </c>
      <c r="T693" s="86">
        <v>3276.53</v>
      </c>
      <c r="U693" s="86">
        <v>3200</v>
      </c>
      <c r="V693" s="86">
        <v>3105.98</v>
      </c>
      <c r="W693" s="86">
        <v>3031.13</v>
      </c>
      <c r="X693" s="86">
        <v>2842.92</v>
      </c>
      <c r="Y693" s="86">
        <v>2853.93</v>
      </c>
      <c r="Z693" s="1"/>
    </row>
    <row r="694" spans="1:26" s="43" customFormat="1" x14ac:dyDescent="0.25">
      <c r="A694" s="78">
        <v>23</v>
      </c>
      <c r="B694" s="86">
        <v>2829.75</v>
      </c>
      <c r="C694" s="86">
        <v>2809.92</v>
      </c>
      <c r="D694" s="86">
        <v>2864.7</v>
      </c>
      <c r="E694" s="86">
        <v>2920.12</v>
      </c>
      <c r="F694" s="86">
        <v>2930.59</v>
      </c>
      <c r="G694" s="86">
        <v>3014.81</v>
      </c>
      <c r="H694" s="86">
        <v>3148.26</v>
      </c>
      <c r="I694" s="86">
        <v>3178.17</v>
      </c>
      <c r="J694" s="86">
        <v>3216.91</v>
      </c>
      <c r="K694" s="86">
        <v>3212.05</v>
      </c>
      <c r="L694" s="86">
        <v>3187.21</v>
      </c>
      <c r="M694" s="86">
        <v>3181.6</v>
      </c>
      <c r="N694" s="86">
        <v>3173</v>
      </c>
      <c r="O694" s="86">
        <v>3172.49</v>
      </c>
      <c r="P694" s="86">
        <v>3172.4</v>
      </c>
      <c r="Q694" s="86">
        <v>3160.85</v>
      </c>
      <c r="R694" s="86">
        <v>3208.43</v>
      </c>
      <c r="S694" s="86">
        <v>3415.23</v>
      </c>
      <c r="T694" s="86">
        <v>3375.71</v>
      </c>
      <c r="U694" s="86">
        <v>3252.01</v>
      </c>
      <c r="V694" s="86">
        <v>3132.4</v>
      </c>
      <c r="W694" s="86">
        <v>3094.12</v>
      </c>
      <c r="X694" s="86">
        <v>2928.02</v>
      </c>
      <c r="Y694" s="86">
        <v>2855.15</v>
      </c>
      <c r="Z694" s="1"/>
    </row>
    <row r="695" spans="1:26" s="43" customFormat="1" x14ac:dyDescent="0.25">
      <c r="A695" s="78">
        <v>24</v>
      </c>
      <c r="B695" s="86">
        <v>2917.98</v>
      </c>
      <c r="C695" s="86">
        <v>2912.32</v>
      </c>
      <c r="D695" s="86">
        <v>2954.99</v>
      </c>
      <c r="E695" s="86">
        <v>3002.48</v>
      </c>
      <c r="F695" s="86">
        <v>3068.19</v>
      </c>
      <c r="G695" s="86">
        <v>3163.87</v>
      </c>
      <c r="H695" s="86">
        <v>3367.22</v>
      </c>
      <c r="I695" s="86">
        <v>3439.68</v>
      </c>
      <c r="J695" s="86">
        <v>3470.49</v>
      </c>
      <c r="K695" s="86">
        <v>3474.67</v>
      </c>
      <c r="L695" s="86">
        <v>3462.96</v>
      </c>
      <c r="M695" s="86">
        <v>3440.59</v>
      </c>
      <c r="N695" s="86">
        <v>3440.36</v>
      </c>
      <c r="O695" s="86">
        <v>3443.55</v>
      </c>
      <c r="P695" s="86">
        <v>3459.35</v>
      </c>
      <c r="Q695" s="86">
        <v>3439.49</v>
      </c>
      <c r="R695" s="86">
        <v>3453.18</v>
      </c>
      <c r="S695" s="86">
        <v>3509.18</v>
      </c>
      <c r="T695" s="86">
        <v>3479.66</v>
      </c>
      <c r="U695" s="86">
        <v>3438.65</v>
      </c>
      <c r="V695" s="86">
        <v>3278.24</v>
      </c>
      <c r="W695" s="86">
        <v>3154.25</v>
      </c>
      <c r="X695" s="86">
        <v>3057.05</v>
      </c>
      <c r="Y695" s="86">
        <v>2964.21</v>
      </c>
      <c r="Z695" s="1"/>
    </row>
    <row r="696" spans="1:26" s="43" customFormat="1" x14ac:dyDescent="0.25">
      <c r="A696" s="78">
        <v>25</v>
      </c>
      <c r="B696" s="86">
        <v>3168.37</v>
      </c>
      <c r="C696" s="86">
        <v>3272.48</v>
      </c>
      <c r="D696" s="86">
        <v>3373.96</v>
      </c>
      <c r="E696" s="86">
        <v>3428.73</v>
      </c>
      <c r="F696" s="86">
        <v>3409.66</v>
      </c>
      <c r="G696" s="86">
        <v>3460.92</v>
      </c>
      <c r="H696" s="86">
        <v>3503.94</v>
      </c>
      <c r="I696" s="86">
        <v>3539.07</v>
      </c>
      <c r="J696" s="86">
        <v>3553.05</v>
      </c>
      <c r="K696" s="86">
        <v>3552.13</v>
      </c>
      <c r="L696" s="86">
        <v>3546.48</v>
      </c>
      <c r="M696" s="86">
        <v>3544.01</v>
      </c>
      <c r="N696" s="86">
        <v>3538.32</v>
      </c>
      <c r="O696" s="86">
        <v>3534.34</v>
      </c>
      <c r="P696" s="86">
        <v>3535.37</v>
      </c>
      <c r="Q696" s="86">
        <v>3516.75</v>
      </c>
      <c r="R696" s="86">
        <v>3525.53</v>
      </c>
      <c r="S696" s="86">
        <v>3609.18</v>
      </c>
      <c r="T696" s="86">
        <v>3576.1</v>
      </c>
      <c r="U696" s="86">
        <v>3538.93</v>
      </c>
      <c r="V696" s="86">
        <v>3487.58</v>
      </c>
      <c r="W696" s="86">
        <v>3444.83</v>
      </c>
      <c r="X696" s="86">
        <v>3410.89</v>
      </c>
      <c r="Y696" s="86">
        <v>3302.58</v>
      </c>
      <c r="Z696" s="1"/>
    </row>
    <row r="697" spans="1:26" s="43" customFormat="1" x14ac:dyDescent="0.25">
      <c r="A697" s="78">
        <v>26</v>
      </c>
      <c r="B697" s="86">
        <v>3325.76</v>
      </c>
      <c r="C697" s="86">
        <v>3441.4</v>
      </c>
      <c r="D697" s="86">
        <v>3443.38</v>
      </c>
      <c r="E697" s="86">
        <v>3485.12</v>
      </c>
      <c r="F697" s="86">
        <v>3500.55</v>
      </c>
      <c r="G697" s="86">
        <v>3577.45</v>
      </c>
      <c r="H697" s="86">
        <v>3606.71</v>
      </c>
      <c r="I697" s="86">
        <v>3613.05</v>
      </c>
      <c r="J697" s="86">
        <v>3625.68</v>
      </c>
      <c r="K697" s="86">
        <v>3633.23</v>
      </c>
      <c r="L697" s="86">
        <v>3630.28</v>
      </c>
      <c r="M697" s="86">
        <v>3629.29</v>
      </c>
      <c r="N697" s="86">
        <v>3625.39</v>
      </c>
      <c r="O697" s="86">
        <v>3623.59</v>
      </c>
      <c r="P697" s="86">
        <v>3621.19</v>
      </c>
      <c r="Q697" s="86">
        <v>3603.61</v>
      </c>
      <c r="R697" s="86">
        <v>3601.92</v>
      </c>
      <c r="S697" s="86">
        <v>3695.84</v>
      </c>
      <c r="T697" s="86">
        <v>3662.98</v>
      </c>
      <c r="U697" s="86">
        <v>3638.76</v>
      </c>
      <c r="V697" s="86">
        <v>3606.41</v>
      </c>
      <c r="W697" s="86">
        <v>3562.5</v>
      </c>
      <c r="X697" s="86">
        <v>3486.23</v>
      </c>
      <c r="Y697" s="86">
        <v>3404.99</v>
      </c>
      <c r="Z697" s="1"/>
    </row>
    <row r="698" spans="1:26" s="43" customFormat="1" x14ac:dyDescent="0.25">
      <c r="A698" s="78">
        <v>27</v>
      </c>
      <c r="B698" s="86">
        <v>3360.04</v>
      </c>
      <c r="C698" s="86">
        <v>3358.58</v>
      </c>
      <c r="D698" s="86">
        <v>3342.53</v>
      </c>
      <c r="E698" s="86">
        <v>3362.69</v>
      </c>
      <c r="F698" s="86">
        <v>3428.36</v>
      </c>
      <c r="G698" s="86">
        <v>3478.41</v>
      </c>
      <c r="H698" s="86">
        <v>3479.58</v>
      </c>
      <c r="I698" s="86">
        <v>3483.27</v>
      </c>
      <c r="J698" s="86">
        <v>3481.06</v>
      </c>
      <c r="K698" s="86">
        <v>3490.31</v>
      </c>
      <c r="L698" s="86">
        <v>3491.63</v>
      </c>
      <c r="M698" s="86">
        <v>3486.95</v>
      </c>
      <c r="N698" s="86">
        <v>3485.25</v>
      </c>
      <c r="O698" s="86">
        <v>3484.99</v>
      </c>
      <c r="P698" s="86">
        <v>3485.69</v>
      </c>
      <c r="Q698" s="86">
        <v>3457.69</v>
      </c>
      <c r="R698" s="86">
        <v>3465.79</v>
      </c>
      <c r="S698" s="86">
        <v>3559.09</v>
      </c>
      <c r="T698" s="86">
        <v>3527.55</v>
      </c>
      <c r="U698" s="86">
        <v>3533.61</v>
      </c>
      <c r="V698" s="86">
        <v>3480.02</v>
      </c>
      <c r="W698" s="86">
        <v>3454.63</v>
      </c>
      <c r="X698" s="86">
        <v>3346.1</v>
      </c>
      <c r="Y698" s="86">
        <v>3218.37</v>
      </c>
      <c r="Z698" s="1"/>
    </row>
    <row r="699" spans="1:26" s="43" customFormat="1" x14ac:dyDescent="0.25">
      <c r="A699" s="78">
        <v>28</v>
      </c>
      <c r="B699" s="86">
        <v>2760.41</v>
      </c>
      <c r="C699" s="86">
        <v>2738.77</v>
      </c>
      <c r="D699" s="86">
        <v>2819.87</v>
      </c>
      <c r="E699" s="86">
        <v>3078.94</v>
      </c>
      <c r="F699" s="86">
        <v>3083.8</v>
      </c>
      <c r="G699" s="86">
        <v>3231.35</v>
      </c>
      <c r="H699" s="86">
        <v>3282.5</v>
      </c>
      <c r="I699" s="86">
        <v>3350.22</v>
      </c>
      <c r="J699" s="86">
        <v>3376.33</v>
      </c>
      <c r="K699" s="86">
        <v>3388.24</v>
      </c>
      <c r="L699" s="86">
        <v>3380.57</v>
      </c>
      <c r="M699" s="86">
        <v>3383.34</v>
      </c>
      <c r="N699" s="86">
        <v>3425.98</v>
      </c>
      <c r="O699" s="86">
        <v>3427.56</v>
      </c>
      <c r="P699" s="86">
        <v>3432.39</v>
      </c>
      <c r="Q699" s="86">
        <v>3360.94</v>
      </c>
      <c r="R699" s="86">
        <v>3361.63</v>
      </c>
      <c r="S699" s="86">
        <v>3373.13</v>
      </c>
      <c r="T699" s="86">
        <v>3377.18</v>
      </c>
      <c r="U699" s="86">
        <v>3358.85</v>
      </c>
      <c r="V699" s="86">
        <v>3322.75</v>
      </c>
      <c r="W699" s="86">
        <v>3262.78</v>
      </c>
      <c r="X699" s="86">
        <v>3076.11</v>
      </c>
      <c r="Y699" s="86">
        <v>2965.95</v>
      </c>
      <c r="Z699" s="1"/>
    </row>
    <row r="700" spans="1:26" s="43" customFormat="1" x14ac:dyDescent="0.25">
      <c r="A700" s="78">
        <v>29</v>
      </c>
      <c r="B700" s="86">
        <v>2926.99</v>
      </c>
      <c r="C700" s="86">
        <v>2861.26</v>
      </c>
      <c r="D700" s="86">
        <v>3183.25</v>
      </c>
      <c r="E700" s="86">
        <v>3235.9</v>
      </c>
      <c r="F700" s="86">
        <v>3240.13</v>
      </c>
      <c r="G700" s="86">
        <v>3297.23</v>
      </c>
      <c r="H700" s="86">
        <v>3310.97</v>
      </c>
      <c r="I700" s="86">
        <v>3350.74</v>
      </c>
      <c r="J700" s="86">
        <v>3391.81</v>
      </c>
      <c r="K700" s="86">
        <v>3394.41</v>
      </c>
      <c r="L700" s="86">
        <v>3397.15</v>
      </c>
      <c r="M700" s="86">
        <v>3415.04</v>
      </c>
      <c r="N700" s="86">
        <v>3463.54</v>
      </c>
      <c r="O700" s="86">
        <v>3460.71</v>
      </c>
      <c r="P700" s="86">
        <v>3461.5</v>
      </c>
      <c r="Q700" s="86">
        <v>3375.77</v>
      </c>
      <c r="R700" s="86">
        <v>3375.31</v>
      </c>
      <c r="S700" s="86">
        <v>3372.34</v>
      </c>
      <c r="T700" s="86">
        <v>3383.86</v>
      </c>
      <c r="U700" s="86">
        <v>3367.95</v>
      </c>
      <c r="V700" s="86">
        <v>3353.75</v>
      </c>
      <c r="W700" s="86">
        <v>3302.27</v>
      </c>
      <c r="X700" s="86">
        <v>3229.97</v>
      </c>
      <c r="Y700" s="86">
        <v>3102.85</v>
      </c>
      <c r="Z700" s="1"/>
    </row>
    <row r="701" spans="1:26" s="43" customFormat="1" x14ac:dyDescent="0.25">
      <c r="A701" s="78">
        <v>30</v>
      </c>
      <c r="B701" s="86">
        <v>3046.31</v>
      </c>
      <c r="C701" s="86">
        <v>3017.23</v>
      </c>
      <c r="D701" s="86">
        <v>3235.99</v>
      </c>
      <c r="E701" s="86">
        <v>3323.91</v>
      </c>
      <c r="F701" s="86">
        <v>3335.66</v>
      </c>
      <c r="G701" s="86">
        <v>3379.51</v>
      </c>
      <c r="H701" s="86">
        <v>3414.01</v>
      </c>
      <c r="I701" s="86">
        <v>3443.99</v>
      </c>
      <c r="J701" s="86">
        <v>3461.69</v>
      </c>
      <c r="K701" s="86">
        <v>3472.6</v>
      </c>
      <c r="L701" s="86">
        <v>3463.97</v>
      </c>
      <c r="M701" s="86">
        <v>3469.6</v>
      </c>
      <c r="N701" s="86">
        <v>3469.39</v>
      </c>
      <c r="O701" s="86">
        <v>3459.44</v>
      </c>
      <c r="P701" s="86">
        <v>3460.07</v>
      </c>
      <c r="Q701" s="86">
        <v>3441.3</v>
      </c>
      <c r="R701" s="86">
        <v>3437.99</v>
      </c>
      <c r="S701" s="86">
        <v>3425.65</v>
      </c>
      <c r="T701" s="86">
        <v>3409.32</v>
      </c>
      <c r="U701" s="86">
        <v>3439.79</v>
      </c>
      <c r="V701" s="86">
        <v>3432.11</v>
      </c>
      <c r="W701" s="86">
        <v>3385.16</v>
      </c>
      <c r="X701" s="86">
        <v>3314.02</v>
      </c>
      <c r="Y701" s="86">
        <v>3176.53</v>
      </c>
      <c r="Z701" s="1"/>
    </row>
    <row r="702" spans="1:26" s="43" customFormat="1" x14ac:dyDescent="0.25">
      <c r="A702" s="78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1"/>
    </row>
    <row r="704" spans="1:26" s="43" customFormat="1" ht="27" customHeight="1" x14ac:dyDescent="0.25">
      <c r="A704" s="25"/>
      <c r="B704" s="71" t="s">
        <v>96</v>
      </c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3"/>
      <c r="Z704" s="1"/>
    </row>
    <row r="705" spans="1:26" s="43" customFormat="1" ht="26.25" x14ac:dyDescent="0.25">
      <c r="A705" s="74" t="s">
        <v>69</v>
      </c>
      <c r="B705" s="75" t="s">
        <v>70</v>
      </c>
      <c r="C705" s="26" t="s">
        <v>71</v>
      </c>
      <c r="D705" s="26" t="s">
        <v>72</v>
      </c>
      <c r="E705" s="26" t="s">
        <v>73</v>
      </c>
      <c r="F705" s="26" t="s">
        <v>74</v>
      </c>
      <c r="G705" s="26" t="s">
        <v>75</v>
      </c>
      <c r="H705" s="26" t="s">
        <v>76</v>
      </c>
      <c r="I705" s="26" t="s">
        <v>77</v>
      </c>
      <c r="J705" s="26" t="s">
        <v>78</v>
      </c>
      <c r="K705" s="26" t="s">
        <v>79</v>
      </c>
      <c r="L705" s="26" t="s">
        <v>80</v>
      </c>
      <c r="M705" s="26" t="s">
        <v>81</v>
      </c>
      <c r="N705" s="26" t="s">
        <v>82</v>
      </c>
      <c r="O705" s="26" t="s">
        <v>83</v>
      </c>
      <c r="P705" s="26" t="s">
        <v>84</v>
      </c>
      <c r="Q705" s="26" t="s">
        <v>85</v>
      </c>
      <c r="R705" s="26" t="s">
        <v>86</v>
      </c>
      <c r="S705" s="26" t="s">
        <v>87</v>
      </c>
      <c r="T705" s="26" t="s">
        <v>88</v>
      </c>
      <c r="U705" s="26" t="s">
        <v>89</v>
      </c>
      <c r="V705" s="26" t="s">
        <v>90</v>
      </c>
      <c r="W705" s="26" t="s">
        <v>91</v>
      </c>
      <c r="X705" s="26" t="s">
        <v>92</v>
      </c>
      <c r="Y705" s="26" t="s">
        <v>93</v>
      </c>
      <c r="Z705" s="1"/>
    </row>
    <row r="706" spans="1:26" s="43" customFormat="1" x14ac:dyDescent="0.25">
      <c r="A706" s="76">
        <v>1</v>
      </c>
      <c r="B706" s="86">
        <v>3221.07</v>
      </c>
      <c r="C706" s="86">
        <v>3215.16</v>
      </c>
      <c r="D706" s="86">
        <v>3260.6</v>
      </c>
      <c r="E706" s="86">
        <v>3220.75</v>
      </c>
      <c r="F706" s="86">
        <v>3359.79</v>
      </c>
      <c r="G706" s="86">
        <v>3519</v>
      </c>
      <c r="H706" s="86">
        <v>3582.5</v>
      </c>
      <c r="I706" s="86">
        <v>3664.58</v>
      </c>
      <c r="J706" s="86">
        <v>3729.99</v>
      </c>
      <c r="K706" s="86">
        <v>3718.4</v>
      </c>
      <c r="L706" s="86">
        <v>3694.25</v>
      </c>
      <c r="M706" s="86">
        <v>3698.24</v>
      </c>
      <c r="N706" s="86">
        <v>3669.49</v>
      </c>
      <c r="O706" s="86">
        <v>3685.3</v>
      </c>
      <c r="P706" s="86">
        <v>3677.9</v>
      </c>
      <c r="Q706" s="86">
        <v>3716.91</v>
      </c>
      <c r="R706" s="86">
        <v>3763.43</v>
      </c>
      <c r="S706" s="86">
        <v>3771.09</v>
      </c>
      <c r="T706" s="86">
        <v>3678.14</v>
      </c>
      <c r="U706" s="86">
        <v>3662.31</v>
      </c>
      <c r="V706" s="86">
        <v>3661.36</v>
      </c>
      <c r="W706" s="86">
        <v>3596.84</v>
      </c>
      <c r="X706" s="86">
        <v>3528.69</v>
      </c>
      <c r="Y706" s="86">
        <v>3492.95</v>
      </c>
      <c r="Z706" s="1">
        <v>1</v>
      </c>
    </row>
    <row r="707" spans="1:26" s="43" customFormat="1" x14ac:dyDescent="0.25">
      <c r="A707" s="78">
        <v>2</v>
      </c>
      <c r="B707" s="86">
        <v>3271.62</v>
      </c>
      <c r="C707" s="86">
        <v>3373.88</v>
      </c>
      <c r="D707" s="86">
        <v>3543.4</v>
      </c>
      <c r="E707" s="86">
        <v>3525.67</v>
      </c>
      <c r="F707" s="86">
        <v>3580.62</v>
      </c>
      <c r="G707" s="86">
        <v>3618.04</v>
      </c>
      <c r="H707" s="86">
        <v>3631.21</v>
      </c>
      <c r="I707" s="86">
        <v>3660.27</v>
      </c>
      <c r="J707" s="86">
        <v>3685.45</v>
      </c>
      <c r="K707" s="86">
        <v>3668.12</v>
      </c>
      <c r="L707" s="86">
        <v>3655.68</v>
      </c>
      <c r="M707" s="86">
        <v>3638.42</v>
      </c>
      <c r="N707" s="86">
        <v>3631.89</v>
      </c>
      <c r="O707" s="86">
        <v>3639.76</v>
      </c>
      <c r="P707" s="86">
        <v>3630.42</v>
      </c>
      <c r="Q707" s="86">
        <v>3626.87</v>
      </c>
      <c r="R707" s="86">
        <v>3666.31</v>
      </c>
      <c r="S707" s="86">
        <v>3663.59</v>
      </c>
      <c r="T707" s="86">
        <v>3604.66</v>
      </c>
      <c r="U707" s="86">
        <v>3544.32</v>
      </c>
      <c r="V707" s="86">
        <v>3568.4</v>
      </c>
      <c r="W707" s="86">
        <v>3528.06</v>
      </c>
      <c r="X707" s="86">
        <v>3242.78</v>
      </c>
      <c r="Y707" s="86">
        <v>3211.34</v>
      </c>
      <c r="Z707" s="1"/>
    </row>
    <row r="708" spans="1:26" s="43" customFormat="1" x14ac:dyDescent="0.25">
      <c r="A708" s="78">
        <v>3</v>
      </c>
      <c r="B708" s="86">
        <v>3347.58</v>
      </c>
      <c r="C708" s="86">
        <v>3383.94</v>
      </c>
      <c r="D708" s="86">
        <v>3537.17</v>
      </c>
      <c r="E708" s="86">
        <v>3478.51</v>
      </c>
      <c r="F708" s="86">
        <v>3604.21</v>
      </c>
      <c r="G708" s="86">
        <v>3614.16</v>
      </c>
      <c r="H708" s="86">
        <v>3644.85</v>
      </c>
      <c r="I708" s="86">
        <v>3721.29</v>
      </c>
      <c r="J708" s="86">
        <v>3743.66</v>
      </c>
      <c r="K708" s="86">
        <v>3747.49</v>
      </c>
      <c r="L708" s="86">
        <v>3725.13</v>
      </c>
      <c r="M708" s="86">
        <v>3719.84</v>
      </c>
      <c r="N708" s="86">
        <v>3714.04</v>
      </c>
      <c r="O708" s="86">
        <v>3740.5</v>
      </c>
      <c r="P708" s="86">
        <v>3755.53</v>
      </c>
      <c r="Q708" s="86">
        <v>3745.28</v>
      </c>
      <c r="R708" s="86">
        <v>3760.37</v>
      </c>
      <c r="S708" s="86">
        <v>3753.43</v>
      </c>
      <c r="T708" s="86">
        <v>3693.01</v>
      </c>
      <c r="U708" s="86">
        <v>3665.87</v>
      </c>
      <c r="V708" s="86">
        <v>3675.04</v>
      </c>
      <c r="W708" s="86">
        <v>3609.69</v>
      </c>
      <c r="X708" s="86">
        <v>3578.35</v>
      </c>
      <c r="Y708" s="86">
        <v>3486.44</v>
      </c>
      <c r="Z708" s="1"/>
    </row>
    <row r="709" spans="1:26" s="43" customFormat="1" x14ac:dyDescent="0.25">
      <c r="A709" s="78">
        <v>4</v>
      </c>
      <c r="B709" s="86">
        <v>3366.93</v>
      </c>
      <c r="C709" s="86">
        <v>3277.06</v>
      </c>
      <c r="D709" s="86">
        <v>3364.7</v>
      </c>
      <c r="E709" s="86">
        <v>3328.54</v>
      </c>
      <c r="F709" s="86">
        <v>3442.34</v>
      </c>
      <c r="G709" s="86">
        <v>3531.18</v>
      </c>
      <c r="H709" s="86">
        <v>3587.48</v>
      </c>
      <c r="I709" s="86">
        <v>3689.98</v>
      </c>
      <c r="J709" s="86">
        <v>3687.57</v>
      </c>
      <c r="K709" s="86">
        <v>3688.62</v>
      </c>
      <c r="L709" s="86">
        <v>3673.52</v>
      </c>
      <c r="M709" s="86">
        <v>3669.88</v>
      </c>
      <c r="N709" s="86">
        <v>3657.1</v>
      </c>
      <c r="O709" s="86">
        <v>3664.14</v>
      </c>
      <c r="P709" s="86">
        <v>3675.04</v>
      </c>
      <c r="Q709" s="86">
        <v>3671.4</v>
      </c>
      <c r="R709" s="86">
        <v>3671.54</v>
      </c>
      <c r="S709" s="86">
        <v>3677.28</v>
      </c>
      <c r="T709" s="86">
        <v>3644.36</v>
      </c>
      <c r="U709" s="86">
        <v>3612.61</v>
      </c>
      <c r="V709" s="86">
        <v>3631.17</v>
      </c>
      <c r="W709" s="86">
        <v>3597.38</v>
      </c>
      <c r="X709" s="86">
        <v>3541.58</v>
      </c>
      <c r="Y709" s="86">
        <v>3405.77</v>
      </c>
      <c r="Z709" s="1"/>
    </row>
    <row r="710" spans="1:26" s="43" customFormat="1" x14ac:dyDescent="0.25">
      <c r="A710" s="78">
        <v>5</v>
      </c>
      <c r="B710" s="86">
        <v>3509.29</v>
      </c>
      <c r="C710" s="86">
        <v>3500.21</v>
      </c>
      <c r="D710" s="86">
        <v>3503.02</v>
      </c>
      <c r="E710" s="86">
        <v>3453.79</v>
      </c>
      <c r="F710" s="86">
        <v>3530.3</v>
      </c>
      <c r="G710" s="86">
        <v>3566.24</v>
      </c>
      <c r="H710" s="86">
        <v>3614.55</v>
      </c>
      <c r="I710" s="86">
        <v>3684.92</v>
      </c>
      <c r="J710" s="86">
        <v>3740.28</v>
      </c>
      <c r="K710" s="86">
        <v>3754.43</v>
      </c>
      <c r="L710" s="86">
        <v>3762.79</v>
      </c>
      <c r="M710" s="86">
        <v>3762.6</v>
      </c>
      <c r="N710" s="86">
        <v>3739.28</v>
      </c>
      <c r="O710" s="86">
        <v>3736.35</v>
      </c>
      <c r="P710" s="86">
        <v>3745.64</v>
      </c>
      <c r="Q710" s="86">
        <v>3725.62</v>
      </c>
      <c r="R710" s="86">
        <v>3723.24</v>
      </c>
      <c r="S710" s="86">
        <v>3722.73</v>
      </c>
      <c r="T710" s="86">
        <v>3693.36</v>
      </c>
      <c r="U710" s="86">
        <v>3647.2</v>
      </c>
      <c r="V710" s="86">
        <v>3659.55</v>
      </c>
      <c r="W710" s="86">
        <v>3607.97</v>
      </c>
      <c r="X710" s="86">
        <v>3518.18</v>
      </c>
      <c r="Y710" s="86">
        <v>3500.29</v>
      </c>
      <c r="Z710" s="1"/>
    </row>
    <row r="711" spans="1:26" s="43" customFormat="1" x14ac:dyDescent="0.25">
      <c r="A711" s="78">
        <v>6</v>
      </c>
      <c r="B711" s="86">
        <v>3565.57</v>
      </c>
      <c r="C711" s="86">
        <v>3556.69</v>
      </c>
      <c r="D711" s="86">
        <v>3580.94</v>
      </c>
      <c r="E711" s="86">
        <v>3590.34</v>
      </c>
      <c r="F711" s="86">
        <v>3610.45</v>
      </c>
      <c r="G711" s="86">
        <v>3579.53</v>
      </c>
      <c r="H711" s="86">
        <v>3650.71</v>
      </c>
      <c r="I711" s="86">
        <v>3657.38</v>
      </c>
      <c r="J711" s="86">
        <v>3710.34</v>
      </c>
      <c r="K711" s="86">
        <v>3745.81</v>
      </c>
      <c r="L711" s="86">
        <v>3738.31</v>
      </c>
      <c r="M711" s="86">
        <v>3735.21</v>
      </c>
      <c r="N711" s="86">
        <v>3724.01</v>
      </c>
      <c r="O711" s="86">
        <v>3731.4</v>
      </c>
      <c r="P711" s="86">
        <v>3724.17</v>
      </c>
      <c r="Q711" s="86">
        <v>3753.99</v>
      </c>
      <c r="R711" s="86">
        <v>3784.61</v>
      </c>
      <c r="S711" s="86">
        <v>3786.64</v>
      </c>
      <c r="T711" s="86">
        <v>3823.13</v>
      </c>
      <c r="U711" s="86">
        <v>3851.42</v>
      </c>
      <c r="V711" s="86">
        <v>3780.89</v>
      </c>
      <c r="W711" s="86">
        <v>3718.24</v>
      </c>
      <c r="X711" s="86">
        <v>3612.62</v>
      </c>
      <c r="Y711" s="86">
        <v>3566.01</v>
      </c>
      <c r="Z711" s="1"/>
    </row>
    <row r="712" spans="1:26" s="43" customFormat="1" x14ac:dyDescent="0.25">
      <c r="A712" s="78">
        <v>7</v>
      </c>
      <c r="B712" s="86">
        <v>3454.06</v>
      </c>
      <c r="C712" s="86">
        <v>3441.44</v>
      </c>
      <c r="D712" s="86">
        <v>3444.1</v>
      </c>
      <c r="E712" s="86">
        <v>3450.71</v>
      </c>
      <c r="F712" s="86">
        <v>3481.92</v>
      </c>
      <c r="G712" s="86">
        <v>3508.05</v>
      </c>
      <c r="H712" s="86">
        <v>3513.12</v>
      </c>
      <c r="I712" s="86">
        <v>3602.44</v>
      </c>
      <c r="J712" s="86">
        <v>3592.28</v>
      </c>
      <c r="K712" s="86">
        <v>3578.86</v>
      </c>
      <c r="L712" s="86">
        <v>3507.53</v>
      </c>
      <c r="M712" s="86">
        <v>3507.33</v>
      </c>
      <c r="N712" s="86">
        <v>3506.94</v>
      </c>
      <c r="O712" s="86">
        <v>3505.27</v>
      </c>
      <c r="P712" s="86">
        <v>3502.91</v>
      </c>
      <c r="Q712" s="86">
        <v>3547.04</v>
      </c>
      <c r="R712" s="86">
        <v>3628.24</v>
      </c>
      <c r="S712" s="86">
        <v>3645.81</v>
      </c>
      <c r="T712" s="86">
        <v>3664.09</v>
      </c>
      <c r="U712" s="86">
        <v>3582.31</v>
      </c>
      <c r="V712" s="86">
        <v>3526.77</v>
      </c>
      <c r="W712" s="86">
        <v>3477.31</v>
      </c>
      <c r="X712" s="86">
        <v>3365.89</v>
      </c>
      <c r="Y712" s="86">
        <v>3251.86</v>
      </c>
      <c r="Z712" s="1"/>
    </row>
    <row r="713" spans="1:26" s="43" customFormat="1" x14ac:dyDescent="0.25">
      <c r="A713" s="78">
        <v>8</v>
      </c>
      <c r="B713" s="86">
        <v>3249.75</v>
      </c>
      <c r="C713" s="86">
        <v>3251.12</v>
      </c>
      <c r="D713" s="86">
        <v>3317.02</v>
      </c>
      <c r="E713" s="86">
        <v>3391.42</v>
      </c>
      <c r="F713" s="86">
        <v>3467.99</v>
      </c>
      <c r="G713" s="86">
        <v>3490.58</v>
      </c>
      <c r="H713" s="86">
        <v>3517.35</v>
      </c>
      <c r="I713" s="86">
        <v>3561.77</v>
      </c>
      <c r="J713" s="86">
        <v>3565.52</v>
      </c>
      <c r="K713" s="86">
        <v>3562.67</v>
      </c>
      <c r="L713" s="86">
        <v>3553.9</v>
      </c>
      <c r="M713" s="86">
        <v>3554.25</v>
      </c>
      <c r="N713" s="86">
        <v>3560.56</v>
      </c>
      <c r="O713" s="86">
        <v>3568.19</v>
      </c>
      <c r="P713" s="86">
        <v>3570.68</v>
      </c>
      <c r="Q713" s="86">
        <v>3579.66</v>
      </c>
      <c r="R713" s="86">
        <v>3596.79</v>
      </c>
      <c r="S713" s="86">
        <v>3602.54</v>
      </c>
      <c r="T713" s="86">
        <v>3624.89</v>
      </c>
      <c r="U713" s="86">
        <v>3574.2</v>
      </c>
      <c r="V713" s="86">
        <v>3494.17</v>
      </c>
      <c r="W713" s="86">
        <v>3459.13</v>
      </c>
      <c r="X713" s="86">
        <v>3375.13</v>
      </c>
      <c r="Y713" s="86">
        <v>3297.7</v>
      </c>
      <c r="Z713" s="1"/>
    </row>
    <row r="714" spans="1:26" s="43" customFormat="1" x14ac:dyDescent="0.25">
      <c r="A714" s="78">
        <v>9</v>
      </c>
      <c r="B714" s="86">
        <v>3306.36</v>
      </c>
      <c r="C714" s="86">
        <v>3267.89</v>
      </c>
      <c r="D714" s="86">
        <v>3461.45</v>
      </c>
      <c r="E714" s="86">
        <v>3569.04</v>
      </c>
      <c r="F714" s="86">
        <v>3683.64</v>
      </c>
      <c r="G714" s="86">
        <v>3697.37</v>
      </c>
      <c r="H714" s="86">
        <v>3714.37</v>
      </c>
      <c r="I714" s="86">
        <v>3726.84</v>
      </c>
      <c r="J714" s="86">
        <v>3729.88</v>
      </c>
      <c r="K714" s="86">
        <v>3727.61</v>
      </c>
      <c r="L714" s="86">
        <v>3713.27</v>
      </c>
      <c r="M714" s="86">
        <v>3709.53</v>
      </c>
      <c r="N714" s="86">
        <v>3716.04</v>
      </c>
      <c r="O714" s="86">
        <v>3716.68</v>
      </c>
      <c r="P714" s="86">
        <v>3717.3</v>
      </c>
      <c r="Q714" s="86">
        <v>3730.65</v>
      </c>
      <c r="R714" s="86">
        <v>3783.35</v>
      </c>
      <c r="S714" s="86">
        <v>3786.2</v>
      </c>
      <c r="T714" s="86">
        <v>3796.07</v>
      </c>
      <c r="U714" s="86">
        <v>3737.27</v>
      </c>
      <c r="V714" s="86">
        <v>3654.85</v>
      </c>
      <c r="W714" s="86">
        <v>3598.89</v>
      </c>
      <c r="X714" s="86">
        <v>3488.65</v>
      </c>
      <c r="Y714" s="86">
        <v>3449.66</v>
      </c>
      <c r="Z714" s="1"/>
    </row>
    <row r="715" spans="1:26" s="43" customFormat="1" x14ac:dyDescent="0.25">
      <c r="A715" s="78">
        <v>10</v>
      </c>
      <c r="B715" s="86">
        <v>3445.26</v>
      </c>
      <c r="C715" s="86">
        <v>3443.01</v>
      </c>
      <c r="D715" s="86">
        <v>3537.15</v>
      </c>
      <c r="E715" s="86">
        <v>3513.27</v>
      </c>
      <c r="F715" s="86">
        <v>3555.24</v>
      </c>
      <c r="G715" s="86">
        <v>3590.29</v>
      </c>
      <c r="H715" s="86">
        <v>3629.35</v>
      </c>
      <c r="I715" s="86">
        <v>3662.5</v>
      </c>
      <c r="J715" s="86">
        <v>3661.73</v>
      </c>
      <c r="K715" s="86">
        <v>3659.5</v>
      </c>
      <c r="L715" s="86">
        <v>3653.54</v>
      </c>
      <c r="M715" s="86">
        <v>3643</v>
      </c>
      <c r="N715" s="86">
        <v>3634.75</v>
      </c>
      <c r="O715" s="86">
        <v>3604.77</v>
      </c>
      <c r="P715" s="86">
        <v>3624.31</v>
      </c>
      <c r="Q715" s="86">
        <v>3624.68</v>
      </c>
      <c r="R715" s="86">
        <v>3698.15</v>
      </c>
      <c r="S715" s="86">
        <v>3694.23</v>
      </c>
      <c r="T715" s="86">
        <v>3706.97</v>
      </c>
      <c r="U715" s="86">
        <v>3642.2</v>
      </c>
      <c r="V715" s="86">
        <v>3593.97</v>
      </c>
      <c r="W715" s="86">
        <v>3551.97</v>
      </c>
      <c r="X715" s="86">
        <v>3488.79</v>
      </c>
      <c r="Y715" s="86">
        <v>3444.75</v>
      </c>
      <c r="Z715" s="1"/>
    </row>
    <row r="716" spans="1:26" s="43" customFormat="1" x14ac:dyDescent="0.25">
      <c r="A716" s="78">
        <v>11</v>
      </c>
      <c r="B716" s="86">
        <v>3309.35</v>
      </c>
      <c r="C716" s="86">
        <v>3311.59</v>
      </c>
      <c r="D716" s="86">
        <v>3338.99</v>
      </c>
      <c r="E716" s="86">
        <v>3314.79</v>
      </c>
      <c r="F716" s="86">
        <v>3364.17</v>
      </c>
      <c r="G716" s="86">
        <v>3466.73</v>
      </c>
      <c r="H716" s="86">
        <v>3490.72</v>
      </c>
      <c r="I716" s="86">
        <v>3516.2</v>
      </c>
      <c r="J716" s="86">
        <v>3518.31</v>
      </c>
      <c r="K716" s="86">
        <v>3518.99</v>
      </c>
      <c r="L716" s="86">
        <v>3518.14</v>
      </c>
      <c r="M716" s="86">
        <v>3523.42</v>
      </c>
      <c r="N716" s="86">
        <v>3523.14</v>
      </c>
      <c r="O716" s="86">
        <v>3495.91</v>
      </c>
      <c r="P716" s="86">
        <v>3493.83</v>
      </c>
      <c r="Q716" s="86">
        <v>3496.72</v>
      </c>
      <c r="R716" s="86">
        <v>3502.56</v>
      </c>
      <c r="S716" s="86">
        <v>3500.95</v>
      </c>
      <c r="T716" s="86">
        <v>3491.73</v>
      </c>
      <c r="U716" s="86">
        <v>3392.51</v>
      </c>
      <c r="V716" s="86">
        <v>3477.96</v>
      </c>
      <c r="W716" s="86">
        <v>3424.34</v>
      </c>
      <c r="X716" s="86">
        <v>3326.94</v>
      </c>
      <c r="Y716" s="86">
        <v>3319.59</v>
      </c>
      <c r="Z716" s="1"/>
    </row>
    <row r="717" spans="1:26" s="43" customFormat="1" x14ac:dyDescent="0.25">
      <c r="A717" s="78">
        <v>12</v>
      </c>
      <c r="B717" s="86">
        <v>3282.7</v>
      </c>
      <c r="C717" s="86">
        <v>3281.07</v>
      </c>
      <c r="D717" s="86">
        <v>3313.42</v>
      </c>
      <c r="E717" s="86">
        <v>3293.65</v>
      </c>
      <c r="F717" s="86">
        <v>3329.38</v>
      </c>
      <c r="G717" s="86">
        <v>3341.95</v>
      </c>
      <c r="H717" s="86">
        <v>3432.84</v>
      </c>
      <c r="I717" s="86">
        <v>3484.47</v>
      </c>
      <c r="J717" s="86">
        <v>3510.37</v>
      </c>
      <c r="K717" s="86">
        <v>3505.78</v>
      </c>
      <c r="L717" s="86">
        <v>3503.01</v>
      </c>
      <c r="M717" s="86">
        <v>3484.15</v>
      </c>
      <c r="N717" s="86">
        <v>3503.63</v>
      </c>
      <c r="O717" s="86">
        <v>3502.77</v>
      </c>
      <c r="P717" s="86">
        <v>3482.51</v>
      </c>
      <c r="Q717" s="86">
        <v>3507.11</v>
      </c>
      <c r="R717" s="86">
        <v>3569.46</v>
      </c>
      <c r="S717" s="86">
        <v>3585.91</v>
      </c>
      <c r="T717" s="86">
        <v>3509.13</v>
      </c>
      <c r="U717" s="86">
        <v>3481.25</v>
      </c>
      <c r="V717" s="86">
        <v>3497.03</v>
      </c>
      <c r="W717" s="86">
        <v>3437.46</v>
      </c>
      <c r="X717" s="86">
        <v>3408.23</v>
      </c>
      <c r="Y717" s="86">
        <v>3339.5</v>
      </c>
      <c r="Z717" s="1"/>
    </row>
    <row r="718" spans="1:26" s="43" customFormat="1" x14ac:dyDescent="0.25">
      <c r="A718" s="78">
        <v>13</v>
      </c>
      <c r="B718" s="86">
        <v>3341.96</v>
      </c>
      <c r="C718" s="86">
        <v>3326.21</v>
      </c>
      <c r="D718" s="86">
        <v>3326.56</v>
      </c>
      <c r="E718" s="86">
        <v>3314.28</v>
      </c>
      <c r="F718" s="86">
        <v>3343.65</v>
      </c>
      <c r="G718" s="86">
        <v>3400.15</v>
      </c>
      <c r="H718" s="86">
        <v>3421.13</v>
      </c>
      <c r="I718" s="86">
        <v>3468.79</v>
      </c>
      <c r="J718" s="86">
        <v>3495.46</v>
      </c>
      <c r="K718" s="86">
        <v>3497.39</v>
      </c>
      <c r="L718" s="86">
        <v>3497.13</v>
      </c>
      <c r="M718" s="86">
        <v>3497.08</v>
      </c>
      <c r="N718" s="86">
        <v>3495.61</v>
      </c>
      <c r="O718" s="86">
        <v>3494.64</v>
      </c>
      <c r="P718" s="86">
        <v>3495.25</v>
      </c>
      <c r="Q718" s="86">
        <v>3502.26</v>
      </c>
      <c r="R718" s="86">
        <v>3548.46</v>
      </c>
      <c r="S718" s="86">
        <v>3571.9</v>
      </c>
      <c r="T718" s="86">
        <v>3558.39</v>
      </c>
      <c r="U718" s="86">
        <v>3490.81</v>
      </c>
      <c r="V718" s="86">
        <v>3482.4</v>
      </c>
      <c r="W718" s="86">
        <v>3443</v>
      </c>
      <c r="X718" s="86">
        <v>3378.71</v>
      </c>
      <c r="Y718" s="86">
        <v>3332.98</v>
      </c>
      <c r="Z718" s="1"/>
    </row>
    <row r="719" spans="1:26" s="43" customFormat="1" x14ac:dyDescent="0.25">
      <c r="A719" s="78">
        <v>14</v>
      </c>
      <c r="B719" s="86">
        <v>3312.47</v>
      </c>
      <c r="C719" s="86">
        <v>3311.52</v>
      </c>
      <c r="D719" s="86">
        <v>3316.04</v>
      </c>
      <c r="E719" s="86">
        <v>3334.24</v>
      </c>
      <c r="F719" s="86">
        <v>3387.14</v>
      </c>
      <c r="G719" s="86">
        <v>3470.73</v>
      </c>
      <c r="H719" s="86">
        <v>3552.36</v>
      </c>
      <c r="I719" s="86">
        <v>3554.84</v>
      </c>
      <c r="J719" s="86">
        <v>3554.69</v>
      </c>
      <c r="K719" s="86">
        <v>3554.7</v>
      </c>
      <c r="L719" s="86">
        <v>3555.06</v>
      </c>
      <c r="M719" s="86">
        <v>3554.73</v>
      </c>
      <c r="N719" s="86">
        <v>3549.07</v>
      </c>
      <c r="O719" s="86">
        <v>3545.58</v>
      </c>
      <c r="P719" s="86">
        <v>3547.11</v>
      </c>
      <c r="Q719" s="86">
        <v>3543.74</v>
      </c>
      <c r="R719" s="86">
        <v>3556.32</v>
      </c>
      <c r="S719" s="86">
        <v>3559.1</v>
      </c>
      <c r="T719" s="86">
        <v>3504.37</v>
      </c>
      <c r="U719" s="86">
        <v>3429.44</v>
      </c>
      <c r="V719" s="86">
        <v>3447.85</v>
      </c>
      <c r="W719" s="86">
        <v>3417.37</v>
      </c>
      <c r="X719" s="86">
        <v>3330.29</v>
      </c>
      <c r="Y719" s="86">
        <v>3275.4</v>
      </c>
      <c r="Z719" s="1"/>
    </row>
    <row r="720" spans="1:26" s="43" customFormat="1" x14ac:dyDescent="0.25">
      <c r="A720" s="78">
        <v>15</v>
      </c>
      <c r="B720" s="86">
        <v>3281.09</v>
      </c>
      <c r="C720" s="86">
        <v>3253.18</v>
      </c>
      <c r="D720" s="86">
        <v>3277.09</v>
      </c>
      <c r="E720" s="86">
        <v>3271.83</v>
      </c>
      <c r="F720" s="86">
        <v>3397.25</v>
      </c>
      <c r="G720" s="86">
        <v>3459.01</v>
      </c>
      <c r="H720" s="86">
        <v>3499.01</v>
      </c>
      <c r="I720" s="86">
        <v>3528.88</v>
      </c>
      <c r="J720" s="86">
        <v>3543.51</v>
      </c>
      <c r="K720" s="86">
        <v>3542.15</v>
      </c>
      <c r="L720" s="86">
        <v>3539.02</v>
      </c>
      <c r="M720" s="86">
        <v>3551.78</v>
      </c>
      <c r="N720" s="86">
        <v>3571.83</v>
      </c>
      <c r="O720" s="86">
        <v>3581.69</v>
      </c>
      <c r="P720" s="86">
        <v>3586.88</v>
      </c>
      <c r="Q720" s="86">
        <v>3582.67</v>
      </c>
      <c r="R720" s="86">
        <v>3602.78</v>
      </c>
      <c r="S720" s="86">
        <v>3609.75</v>
      </c>
      <c r="T720" s="86">
        <v>3574.06</v>
      </c>
      <c r="U720" s="86">
        <v>3509.11</v>
      </c>
      <c r="V720" s="86">
        <v>3509.72</v>
      </c>
      <c r="W720" s="86">
        <v>3476.86</v>
      </c>
      <c r="X720" s="86">
        <v>3440.31</v>
      </c>
      <c r="Y720" s="86">
        <v>3302.2</v>
      </c>
      <c r="Z720" s="1"/>
    </row>
    <row r="721" spans="1:26" s="43" customFormat="1" x14ac:dyDescent="0.25">
      <c r="A721" s="78">
        <v>16</v>
      </c>
      <c r="B721" s="86">
        <v>3412.51</v>
      </c>
      <c r="C721" s="86">
        <v>3408.75</v>
      </c>
      <c r="D721" s="86">
        <v>3424.15</v>
      </c>
      <c r="E721" s="86">
        <v>3427.88</v>
      </c>
      <c r="F721" s="86">
        <v>3496.39</v>
      </c>
      <c r="G721" s="86">
        <v>3531.25</v>
      </c>
      <c r="H721" s="86">
        <v>3594.68</v>
      </c>
      <c r="I721" s="86">
        <v>3609.01</v>
      </c>
      <c r="J721" s="86">
        <v>3601.17</v>
      </c>
      <c r="K721" s="86">
        <v>3598.51</v>
      </c>
      <c r="L721" s="86">
        <v>3655.45</v>
      </c>
      <c r="M721" s="86">
        <v>3592.63</v>
      </c>
      <c r="N721" s="86">
        <v>3638.18</v>
      </c>
      <c r="O721" s="86">
        <v>3637.59</v>
      </c>
      <c r="P721" s="86">
        <v>3644.48</v>
      </c>
      <c r="Q721" s="86">
        <v>3638.52</v>
      </c>
      <c r="R721" s="86">
        <v>3654.59</v>
      </c>
      <c r="S721" s="86">
        <v>3664.57</v>
      </c>
      <c r="T721" s="86">
        <v>3629.92</v>
      </c>
      <c r="U721" s="86">
        <v>3525.26</v>
      </c>
      <c r="V721" s="86">
        <v>3538.92</v>
      </c>
      <c r="W721" s="86">
        <v>3518.82</v>
      </c>
      <c r="X721" s="86">
        <v>3492.08</v>
      </c>
      <c r="Y721" s="86">
        <v>3436.94</v>
      </c>
      <c r="Z721" s="1"/>
    </row>
    <row r="722" spans="1:26" s="43" customFormat="1" x14ac:dyDescent="0.25">
      <c r="A722" s="78">
        <v>17</v>
      </c>
      <c r="B722" s="86">
        <v>3402.94</v>
      </c>
      <c r="C722" s="86">
        <v>3399.99</v>
      </c>
      <c r="D722" s="86">
        <v>3414.09</v>
      </c>
      <c r="E722" s="86">
        <v>3414.79</v>
      </c>
      <c r="F722" s="86">
        <v>3466.74</v>
      </c>
      <c r="G722" s="86">
        <v>3515.44</v>
      </c>
      <c r="H722" s="86">
        <v>3621.68</v>
      </c>
      <c r="I722" s="86">
        <v>3641.84</v>
      </c>
      <c r="J722" s="86">
        <v>3644.82</v>
      </c>
      <c r="K722" s="86">
        <v>3638.42</v>
      </c>
      <c r="L722" s="86">
        <v>3615.93</v>
      </c>
      <c r="M722" s="86">
        <v>3621.14</v>
      </c>
      <c r="N722" s="86">
        <v>3605.95</v>
      </c>
      <c r="O722" s="86">
        <v>3617.03</v>
      </c>
      <c r="P722" s="86">
        <v>3622.82</v>
      </c>
      <c r="Q722" s="86">
        <v>3615.54</v>
      </c>
      <c r="R722" s="86">
        <v>3623.42</v>
      </c>
      <c r="S722" s="86">
        <v>3628.28</v>
      </c>
      <c r="T722" s="86">
        <v>3588.67</v>
      </c>
      <c r="U722" s="86">
        <v>3536.22</v>
      </c>
      <c r="V722" s="86">
        <v>3541.55</v>
      </c>
      <c r="W722" s="86">
        <v>3480.22</v>
      </c>
      <c r="X722" s="86">
        <v>3417.03</v>
      </c>
      <c r="Y722" s="86">
        <v>3397.99</v>
      </c>
      <c r="Z722" s="1"/>
    </row>
    <row r="723" spans="1:26" s="43" customFormat="1" x14ac:dyDescent="0.25">
      <c r="A723" s="78">
        <v>18</v>
      </c>
      <c r="B723" s="86">
        <v>3406.68</v>
      </c>
      <c r="C723" s="86">
        <v>3430.71</v>
      </c>
      <c r="D723" s="86">
        <v>3459.58</v>
      </c>
      <c r="E723" s="86">
        <v>3529.22</v>
      </c>
      <c r="F723" s="86">
        <v>3553.3</v>
      </c>
      <c r="G723" s="86">
        <v>3597.26</v>
      </c>
      <c r="H723" s="86">
        <v>3655.05</v>
      </c>
      <c r="I723" s="86">
        <v>3677.14</v>
      </c>
      <c r="J723" s="86">
        <v>3701.05</v>
      </c>
      <c r="K723" s="86">
        <v>3687.95</v>
      </c>
      <c r="L723" s="86">
        <v>3679.83</v>
      </c>
      <c r="M723" s="86">
        <v>3645.49</v>
      </c>
      <c r="N723" s="86">
        <v>3624.89</v>
      </c>
      <c r="O723" s="86">
        <v>3635.71</v>
      </c>
      <c r="P723" s="86">
        <v>3632.75</v>
      </c>
      <c r="Q723" s="86">
        <v>3619.22</v>
      </c>
      <c r="R723" s="86">
        <v>3631.19</v>
      </c>
      <c r="S723" s="86">
        <v>3641.6</v>
      </c>
      <c r="T723" s="86">
        <v>3665.43</v>
      </c>
      <c r="U723" s="86">
        <v>3678.51</v>
      </c>
      <c r="V723" s="86">
        <v>3597.45</v>
      </c>
      <c r="W723" s="86">
        <v>3596.38</v>
      </c>
      <c r="X723" s="86">
        <v>3599.59</v>
      </c>
      <c r="Y723" s="86">
        <v>3512.62</v>
      </c>
      <c r="Z723" s="1"/>
    </row>
    <row r="724" spans="1:26" s="43" customFormat="1" x14ac:dyDescent="0.25">
      <c r="A724" s="78">
        <v>19</v>
      </c>
      <c r="B724" s="86">
        <v>3511.92</v>
      </c>
      <c r="C724" s="86">
        <v>3495.58</v>
      </c>
      <c r="D724" s="86">
        <v>3499.54</v>
      </c>
      <c r="E724" s="86">
        <v>3391.17</v>
      </c>
      <c r="F724" s="86">
        <v>3487.07</v>
      </c>
      <c r="G724" s="86">
        <v>3534.22</v>
      </c>
      <c r="H724" s="86">
        <v>3587.45</v>
      </c>
      <c r="I724" s="86">
        <v>3670.64</v>
      </c>
      <c r="J724" s="86">
        <v>3693.87</v>
      </c>
      <c r="K724" s="86">
        <v>3695.66</v>
      </c>
      <c r="L724" s="86">
        <v>3680.54</v>
      </c>
      <c r="M724" s="86">
        <v>3676.22</v>
      </c>
      <c r="N724" s="86">
        <v>3672.44</v>
      </c>
      <c r="O724" s="86">
        <v>3672.33</v>
      </c>
      <c r="P724" s="86">
        <v>3670.49</v>
      </c>
      <c r="Q724" s="86">
        <v>3653.83</v>
      </c>
      <c r="R724" s="86">
        <v>3659.48</v>
      </c>
      <c r="S724" s="86">
        <v>3667.62</v>
      </c>
      <c r="T724" s="86">
        <v>3638.14</v>
      </c>
      <c r="U724" s="86">
        <v>3661.71</v>
      </c>
      <c r="V724" s="86">
        <v>3592.47</v>
      </c>
      <c r="W724" s="86">
        <v>3577.82</v>
      </c>
      <c r="X724" s="86">
        <v>3523.71</v>
      </c>
      <c r="Y724" s="86">
        <v>3483.01</v>
      </c>
      <c r="Z724" s="1"/>
    </row>
    <row r="725" spans="1:26" s="43" customFormat="1" x14ac:dyDescent="0.25">
      <c r="A725" s="78">
        <v>20</v>
      </c>
      <c r="B725" s="86">
        <v>3433.91</v>
      </c>
      <c r="C725" s="86">
        <v>3419.01</v>
      </c>
      <c r="D725" s="86">
        <v>3411.92</v>
      </c>
      <c r="E725" s="86">
        <v>3313.51</v>
      </c>
      <c r="F725" s="86">
        <v>3408.34</v>
      </c>
      <c r="G725" s="86">
        <v>3400.95</v>
      </c>
      <c r="H725" s="86">
        <v>3421.13</v>
      </c>
      <c r="I725" s="86">
        <v>3460.69</v>
      </c>
      <c r="J725" s="86">
        <v>3479.52</v>
      </c>
      <c r="K725" s="86">
        <v>3523.55</v>
      </c>
      <c r="L725" s="86">
        <v>3510.49</v>
      </c>
      <c r="M725" s="86">
        <v>3516.73</v>
      </c>
      <c r="N725" s="86">
        <v>3559.21</v>
      </c>
      <c r="O725" s="86">
        <v>3564.68</v>
      </c>
      <c r="P725" s="86">
        <v>3568.76</v>
      </c>
      <c r="Q725" s="86">
        <v>3553.12</v>
      </c>
      <c r="R725" s="86">
        <v>3569.66</v>
      </c>
      <c r="S725" s="86">
        <v>3584.83</v>
      </c>
      <c r="T725" s="86">
        <v>3608.25</v>
      </c>
      <c r="U725" s="86">
        <v>3630.4</v>
      </c>
      <c r="V725" s="86">
        <v>3552.22</v>
      </c>
      <c r="W725" s="86">
        <v>3518.03</v>
      </c>
      <c r="X725" s="86">
        <v>3471.08</v>
      </c>
      <c r="Y725" s="86">
        <v>3430.25</v>
      </c>
      <c r="Z725" s="1"/>
    </row>
    <row r="726" spans="1:26" s="43" customFormat="1" x14ac:dyDescent="0.25">
      <c r="A726" s="78">
        <v>21</v>
      </c>
      <c r="B726" s="86">
        <v>3257.16</v>
      </c>
      <c r="C726" s="86">
        <v>3254.34</v>
      </c>
      <c r="D726" s="86">
        <v>3270.52</v>
      </c>
      <c r="E726" s="86">
        <v>3320.45</v>
      </c>
      <c r="F726" s="86">
        <v>3280.09</v>
      </c>
      <c r="G726" s="86">
        <v>3424.02</v>
      </c>
      <c r="H726" s="86">
        <v>3464.98</v>
      </c>
      <c r="I726" s="86">
        <v>3631.23</v>
      </c>
      <c r="J726" s="86">
        <v>3607.48</v>
      </c>
      <c r="K726" s="86">
        <v>3599.4</v>
      </c>
      <c r="L726" s="86">
        <v>3519.84</v>
      </c>
      <c r="M726" s="86">
        <v>3485.4</v>
      </c>
      <c r="N726" s="86">
        <v>3439.69</v>
      </c>
      <c r="O726" s="86">
        <v>3368.18</v>
      </c>
      <c r="P726" s="86">
        <v>3369.98</v>
      </c>
      <c r="Q726" s="86">
        <v>3359.7</v>
      </c>
      <c r="R726" s="86">
        <v>3376.01</v>
      </c>
      <c r="S726" s="86">
        <v>3574.67</v>
      </c>
      <c r="T726" s="86">
        <v>3607.83</v>
      </c>
      <c r="U726" s="86">
        <v>3464.87</v>
      </c>
      <c r="V726" s="86">
        <v>3270.09</v>
      </c>
      <c r="W726" s="86">
        <v>3213.46</v>
      </c>
      <c r="X726" s="86">
        <v>3105.47</v>
      </c>
      <c r="Y726" s="86">
        <v>3058.33</v>
      </c>
      <c r="Z726" s="1"/>
    </row>
    <row r="727" spans="1:26" s="43" customFormat="1" x14ac:dyDescent="0.25">
      <c r="A727" s="78">
        <v>22</v>
      </c>
      <c r="B727" s="86">
        <v>3181.83</v>
      </c>
      <c r="C727" s="86">
        <v>3181.89</v>
      </c>
      <c r="D727" s="86">
        <v>3197.45</v>
      </c>
      <c r="E727" s="86">
        <v>3198.35</v>
      </c>
      <c r="F727" s="86">
        <v>3226.49</v>
      </c>
      <c r="G727" s="86">
        <v>3268.34</v>
      </c>
      <c r="H727" s="86">
        <v>3353.83</v>
      </c>
      <c r="I727" s="86">
        <v>3464.04</v>
      </c>
      <c r="J727" s="86">
        <v>3421.12</v>
      </c>
      <c r="K727" s="86">
        <v>3399.6</v>
      </c>
      <c r="L727" s="86">
        <v>3381.39</v>
      </c>
      <c r="M727" s="86">
        <v>3344.82</v>
      </c>
      <c r="N727" s="86">
        <v>3332.74</v>
      </c>
      <c r="O727" s="86">
        <v>3344.03</v>
      </c>
      <c r="P727" s="86">
        <v>3359.97</v>
      </c>
      <c r="Q727" s="86">
        <v>3331.07</v>
      </c>
      <c r="R727" s="86">
        <v>3447.43</v>
      </c>
      <c r="S727" s="86">
        <v>3561</v>
      </c>
      <c r="T727" s="86">
        <v>3605.2</v>
      </c>
      <c r="U727" s="86">
        <v>3528.67</v>
      </c>
      <c r="V727" s="86">
        <v>3434.65</v>
      </c>
      <c r="W727" s="86">
        <v>3359.8</v>
      </c>
      <c r="X727" s="86">
        <v>3171.59</v>
      </c>
      <c r="Y727" s="86">
        <v>3182.6</v>
      </c>
      <c r="Z727" s="1"/>
    </row>
    <row r="728" spans="1:26" s="43" customFormat="1" x14ac:dyDescent="0.25">
      <c r="A728" s="78">
        <v>23</v>
      </c>
      <c r="B728" s="86">
        <v>3158.42</v>
      </c>
      <c r="C728" s="86">
        <v>3138.59</v>
      </c>
      <c r="D728" s="86">
        <v>3193.37</v>
      </c>
      <c r="E728" s="86">
        <v>3248.79</v>
      </c>
      <c r="F728" s="86">
        <v>3259.26</v>
      </c>
      <c r="G728" s="86">
        <v>3343.48</v>
      </c>
      <c r="H728" s="86">
        <v>3476.93</v>
      </c>
      <c r="I728" s="86">
        <v>3506.84</v>
      </c>
      <c r="J728" s="86">
        <v>3545.58</v>
      </c>
      <c r="K728" s="86">
        <v>3540.72</v>
      </c>
      <c r="L728" s="86">
        <v>3515.88</v>
      </c>
      <c r="M728" s="86">
        <v>3510.27</v>
      </c>
      <c r="N728" s="86">
        <v>3501.67</v>
      </c>
      <c r="O728" s="86">
        <v>3501.16</v>
      </c>
      <c r="P728" s="86">
        <v>3501.07</v>
      </c>
      <c r="Q728" s="86">
        <v>3489.52</v>
      </c>
      <c r="R728" s="86">
        <v>3537.1</v>
      </c>
      <c r="S728" s="86">
        <v>3743.9</v>
      </c>
      <c r="T728" s="86">
        <v>3704.38</v>
      </c>
      <c r="U728" s="86">
        <v>3580.68</v>
      </c>
      <c r="V728" s="86">
        <v>3461.07</v>
      </c>
      <c r="W728" s="86">
        <v>3422.79</v>
      </c>
      <c r="X728" s="86">
        <v>3256.69</v>
      </c>
      <c r="Y728" s="86">
        <v>3183.82</v>
      </c>
      <c r="Z728" s="1"/>
    </row>
    <row r="729" spans="1:26" s="43" customFormat="1" x14ac:dyDescent="0.25">
      <c r="A729" s="78">
        <v>24</v>
      </c>
      <c r="B729" s="86">
        <v>3246.65</v>
      </c>
      <c r="C729" s="86">
        <v>3240.99</v>
      </c>
      <c r="D729" s="86">
        <v>3283.66</v>
      </c>
      <c r="E729" s="86">
        <v>3331.15</v>
      </c>
      <c r="F729" s="86">
        <v>3396.86</v>
      </c>
      <c r="G729" s="86">
        <v>3492.54</v>
      </c>
      <c r="H729" s="86">
        <v>3695.89</v>
      </c>
      <c r="I729" s="86">
        <v>3768.35</v>
      </c>
      <c r="J729" s="86">
        <v>3799.16</v>
      </c>
      <c r="K729" s="86">
        <v>3803.34</v>
      </c>
      <c r="L729" s="86">
        <v>3791.63</v>
      </c>
      <c r="M729" s="86">
        <v>3769.26</v>
      </c>
      <c r="N729" s="86">
        <v>3769.03</v>
      </c>
      <c r="O729" s="86">
        <v>3772.22</v>
      </c>
      <c r="P729" s="86">
        <v>3788.02</v>
      </c>
      <c r="Q729" s="86">
        <v>3768.16</v>
      </c>
      <c r="R729" s="86">
        <v>3781.85</v>
      </c>
      <c r="S729" s="86">
        <v>3837.85</v>
      </c>
      <c r="T729" s="86">
        <v>3808.33</v>
      </c>
      <c r="U729" s="86">
        <v>3767.32</v>
      </c>
      <c r="V729" s="86">
        <v>3606.91</v>
      </c>
      <c r="W729" s="86">
        <v>3482.92</v>
      </c>
      <c r="X729" s="86">
        <v>3385.72</v>
      </c>
      <c r="Y729" s="86">
        <v>3292.88</v>
      </c>
      <c r="Z729" s="1"/>
    </row>
    <row r="730" spans="1:26" s="43" customFormat="1" x14ac:dyDescent="0.25">
      <c r="A730" s="78">
        <v>25</v>
      </c>
      <c r="B730" s="86">
        <v>3497.04</v>
      </c>
      <c r="C730" s="86">
        <v>3601.15</v>
      </c>
      <c r="D730" s="86">
        <v>3702.63</v>
      </c>
      <c r="E730" s="86">
        <v>3757.4</v>
      </c>
      <c r="F730" s="86">
        <v>3738.33</v>
      </c>
      <c r="G730" s="86">
        <v>3789.59</v>
      </c>
      <c r="H730" s="86">
        <v>3832.61</v>
      </c>
      <c r="I730" s="86">
        <v>3867.74</v>
      </c>
      <c r="J730" s="86">
        <v>3881.72</v>
      </c>
      <c r="K730" s="86">
        <v>3880.8</v>
      </c>
      <c r="L730" s="86">
        <v>3875.15</v>
      </c>
      <c r="M730" s="86">
        <v>3872.68</v>
      </c>
      <c r="N730" s="86">
        <v>3866.99</v>
      </c>
      <c r="O730" s="86">
        <v>3863.01</v>
      </c>
      <c r="P730" s="86">
        <v>3864.04</v>
      </c>
      <c r="Q730" s="86">
        <v>3845.42</v>
      </c>
      <c r="R730" s="86">
        <v>3854.2</v>
      </c>
      <c r="S730" s="86">
        <v>3937.85</v>
      </c>
      <c r="T730" s="86">
        <v>3904.77</v>
      </c>
      <c r="U730" s="86">
        <v>3867.6</v>
      </c>
      <c r="V730" s="86">
        <v>3816.25</v>
      </c>
      <c r="W730" s="86">
        <v>3773.5</v>
      </c>
      <c r="X730" s="86">
        <v>3739.56</v>
      </c>
      <c r="Y730" s="86">
        <v>3631.25</v>
      </c>
      <c r="Z730" s="1"/>
    </row>
    <row r="731" spans="1:26" s="43" customFormat="1" x14ac:dyDescent="0.25">
      <c r="A731" s="78">
        <v>26</v>
      </c>
      <c r="B731" s="86">
        <v>3654.43</v>
      </c>
      <c r="C731" s="86">
        <v>3770.07</v>
      </c>
      <c r="D731" s="86">
        <v>3772.05</v>
      </c>
      <c r="E731" s="86">
        <v>3813.79</v>
      </c>
      <c r="F731" s="86">
        <v>3829.22</v>
      </c>
      <c r="G731" s="86">
        <v>3906.12</v>
      </c>
      <c r="H731" s="86">
        <v>3935.38</v>
      </c>
      <c r="I731" s="86">
        <v>3941.72</v>
      </c>
      <c r="J731" s="86">
        <v>3954.35</v>
      </c>
      <c r="K731" s="86">
        <v>3961.9</v>
      </c>
      <c r="L731" s="86">
        <v>3958.95</v>
      </c>
      <c r="M731" s="86">
        <v>3957.96</v>
      </c>
      <c r="N731" s="86">
        <v>3954.06</v>
      </c>
      <c r="O731" s="86">
        <v>3952.26</v>
      </c>
      <c r="P731" s="86">
        <v>3949.86</v>
      </c>
      <c r="Q731" s="86">
        <v>3932.28</v>
      </c>
      <c r="R731" s="86">
        <v>3930.59</v>
      </c>
      <c r="S731" s="86">
        <v>4024.51</v>
      </c>
      <c r="T731" s="86">
        <v>3991.65</v>
      </c>
      <c r="U731" s="86">
        <v>3967.43</v>
      </c>
      <c r="V731" s="86">
        <v>3935.08</v>
      </c>
      <c r="W731" s="86">
        <v>3891.17</v>
      </c>
      <c r="X731" s="86">
        <v>3814.9</v>
      </c>
      <c r="Y731" s="86">
        <v>3733.66</v>
      </c>
      <c r="Z731" s="1"/>
    </row>
    <row r="732" spans="1:26" s="43" customFormat="1" x14ac:dyDescent="0.25">
      <c r="A732" s="78">
        <v>27</v>
      </c>
      <c r="B732" s="86">
        <v>3688.71</v>
      </c>
      <c r="C732" s="86">
        <v>3687.25</v>
      </c>
      <c r="D732" s="86">
        <v>3671.2</v>
      </c>
      <c r="E732" s="86">
        <v>3691.36</v>
      </c>
      <c r="F732" s="86">
        <v>3757.03</v>
      </c>
      <c r="G732" s="86">
        <v>3807.08</v>
      </c>
      <c r="H732" s="86">
        <v>3808.25</v>
      </c>
      <c r="I732" s="86">
        <v>3811.94</v>
      </c>
      <c r="J732" s="86">
        <v>3809.73</v>
      </c>
      <c r="K732" s="86">
        <v>3818.98</v>
      </c>
      <c r="L732" s="86">
        <v>3820.3</v>
      </c>
      <c r="M732" s="86">
        <v>3815.62</v>
      </c>
      <c r="N732" s="86">
        <v>3813.92</v>
      </c>
      <c r="O732" s="86">
        <v>3813.66</v>
      </c>
      <c r="P732" s="86">
        <v>3814.36</v>
      </c>
      <c r="Q732" s="86">
        <v>3786.36</v>
      </c>
      <c r="R732" s="86">
        <v>3794.46</v>
      </c>
      <c r="S732" s="86">
        <v>3887.76</v>
      </c>
      <c r="T732" s="86">
        <v>3856.22</v>
      </c>
      <c r="U732" s="86">
        <v>3862.28</v>
      </c>
      <c r="V732" s="86">
        <v>3808.69</v>
      </c>
      <c r="W732" s="86">
        <v>3783.3</v>
      </c>
      <c r="X732" s="86">
        <v>3674.77</v>
      </c>
      <c r="Y732" s="86">
        <v>3547.04</v>
      </c>
      <c r="Z732" s="1"/>
    </row>
    <row r="733" spans="1:26" s="43" customFormat="1" x14ac:dyDescent="0.25">
      <c r="A733" s="78">
        <v>28</v>
      </c>
      <c r="B733" s="86">
        <v>3089.08</v>
      </c>
      <c r="C733" s="86">
        <v>3067.44</v>
      </c>
      <c r="D733" s="86">
        <v>3148.54</v>
      </c>
      <c r="E733" s="86">
        <v>3407.61</v>
      </c>
      <c r="F733" s="86">
        <v>3412.47</v>
      </c>
      <c r="G733" s="86">
        <v>3560.02</v>
      </c>
      <c r="H733" s="86">
        <v>3611.17</v>
      </c>
      <c r="I733" s="86">
        <v>3678.89</v>
      </c>
      <c r="J733" s="86">
        <v>3705</v>
      </c>
      <c r="K733" s="86">
        <v>3716.91</v>
      </c>
      <c r="L733" s="86">
        <v>3709.24</v>
      </c>
      <c r="M733" s="86">
        <v>3712.01</v>
      </c>
      <c r="N733" s="86">
        <v>3754.65</v>
      </c>
      <c r="O733" s="86">
        <v>3756.23</v>
      </c>
      <c r="P733" s="86">
        <v>3761.06</v>
      </c>
      <c r="Q733" s="86">
        <v>3689.61</v>
      </c>
      <c r="R733" s="86">
        <v>3690.3</v>
      </c>
      <c r="S733" s="86">
        <v>3701.8</v>
      </c>
      <c r="T733" s="86">
        <v>3705.85</v>
      </c>
      <c r="U733" s="86">
        <v>3687.52</v>
      </c>
      <c r="V733" s="86">
        <v>3651.42</v>
      </c>
      <c r="W733" s="86">
        <v>3591.45</v>
      </c>
      <c r="X733" s="86">
        <v>3404.78</v>
      </c>
      <c r="Y733" s="86">
        <v>3294.62</v>
      </c>
      <c r="Z733" s="1"/>
    </row>
    <row r="734" spans="1:26" s="43" customFormat="1" x14ac:dyDescent="0.25">
      <c r="A734" s="78">
        <v>29</v>
      </c>
      <c r="B734" s="86">
        <v>3255.66</v>
      </c>
      <c r="C734" s="86">
        <v>3189.93</v>
      </c>
      <c r="D734" s="86">
        <v>3511.92</v>
      </c>
      <c r="E734" s="86">
        <v>3564.57</v>
      </c>
      <c r="F734" s="86">
        <v>3568.8</v>
      </c>
      <c r="G734" s="86">
        <v>3625.9</v>
      </c>
      <c r="H734" s="86">
        <v>3639.64</v>
      </c>
      <c r="I734" s="86">
        <v>3679.41</v>
      </c>
      <c r="J734" s="86">
        <v>3720.48</v>
      </c>
      <c r="K734" s="86">
        <v>3723.08</v>
      </c>
      <c r="L734" s="86">
        <v>3725.82</v>
      </c>
      <c r="M734" s="86">
        <v>3743.71</v>
      </c>
      <c r="N734" s="86">
        <v>3792.21</v>
      </c>
      <c r="O734" s="86">
        <v>3789.38</v>
      </c>
      <c r="P734" s="86">
        <v>3790.17</v>
      </c>
      <c r="Q734" s="86">
        <v>3704.44</v>
      </c>
      <c r="R734" s="86">
        <v>3703.98</v>
      </c>
      <c r="S734" s="86">
        <v>3701.01</v>
      </c>
      <c r="T734" s="86">
        <v>3712.53</v>
      </c>
      <c r="U734" s="86">
        <v>3696.62</v>
      </c>
      <c r="V734" s="86">
        <v>3682.42</v>
      </c>
      <c r="W734" s="86">
        <v>3630.94</v>
      </c>
      <c r="X734" s="86">
        <v>3558.64</v>
      </c>
      <c r="Y734" s="86">
        <v>3431.52</v>
      </c>
      <c r="Z734" s="1"/>
    </row>
    <row r="735" spans="1:26" s="43" customFormat="1" x14ac:dyDescent="0.25">
      <c r="A735" s="78">
        <v>30</v>
      </c>
      <c r="B735" s="86">
        <v>3374.98</v>
      </c>
      <c r="C735" s="86">
        <v>3345.9</v>
      </c>
      <c r="D735" s="86">
        <v>3564.66</v>
      </c>
      <c r="E735" s="86">
        <v>3652.58</v>
      </c>
      <c r="F735" s="86">
        <v>3664.33</v>
      </c>
      <c r="G735" s="86">
        <v>3708.18</v>
      </c>
      <c r="H735" s="86">
        <v>3742.68</v>
      </c>
      <c r="I735" s="86">
        <v>3772.66</v>
      </c>
      <c r="J735" s="86">
        <v>3790.36</v>
      </c>
      <c r="K735" s="86">
        <v>3801.27</v>
      </c>
      <c r="L735" s="86">
        <v>3792.64</v>
      </c>
      <c r="M735" s="86">
        <v>3798.27</v>
      </c>
      <c r="N735" s="86">
        <v>3798.06</v>
      </c>
      <c r="O735" s="86">
        <v>3788.11</v>
      </c>
      <c r="P735" s="86">
        <v>3788.74</v>
      </c>
      <c r="Q735" s="86">
        <v>3769.97</v>
      </c>
      <c r="R735" s="86">
        <v>3766.66</v>
      </c>
      <c r="S735" s="86">
        <v>3754.32</v>
      </c>
      <c r="T735" s="86">
        <v>3737.99</v>
      </c>
      <c r="U735" s="86">
        <v>3768.46</v>
      </c>
      <c r="V735" s="86">
        <v>3760.78</v>
      </c>
      <c r="W735" s="86">
        <v>3713.83</v>
      </c>
      <c r="X735" s="86">
        <v>3642.69</v>
      </c>
      <c r="Y735" s="86">
        <v>3505.2</v>
      </c>
      <c r="Z735" s="1"/>
    </row>
    <row r="736" spans="1:26" s="43" customFormat="1" x14ac:dyDescent="0.25">
      <c r="A736" s="78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1"/>
    </row>
    <row r="737" spans="1:26" s="43" customFormat="1" x14ac:dyDescent="0.25">
      <c r="A737" s="29"/>
      <c r="B737" s="29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1"/>
    </row>
    <row r="738" spans="1:26" s="43" customFormat="1" ht="27" customHeight="1" x14ac:dyDescent="0.25">
      <c r="A738" s="87"/>
      <c r="B738" s="71" t="s">
        <v>127</v>
      </c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3"/>
      <c r="Z738" s="1"/>
    </row>
    <row r="739" spans="1:26" s="43" customFormat="1" ht="26.25" x14ac:dyDescent="0.25">
      <c r="A739" s="74" t="s">
        <v>69</v>
      </c>
      <c r="B739" s="26" t="s">
        <v>70</v>
      </c>
      <c r="C739" s="26" t="s">
        <v>71</v>
      </c>
      <c r="D739" s="26" t="s">
        <v>72</v>
      </c>
      <c r="E739" s="26" t="s">
        <v>73</v>
      </c>
      <c r="F739" s="26" t="s">
        <v>74</v>
      </c>
      <c r="G739" s="26" t="s">
        <v>75</v>
      </c>
      <c r="H739" s="26" t="s">
        <v>76</v>
      </c>
      <c r="I739" s="26" t="s">
        <v>77</v>
      </c>
      <c r="J739" s="26" t="s">
        <v>78</v>
      </c>
      <c r="K739" s="26" t="s">
        <v>79</v>
      </c>
      <c r="L739" s="26" t="s">
        <v>80</v>
      </c>
      <c r="M739" s="26" t="s">
        <v>81</v>
      </c>
      <c r="N739" s="26" t="s">
        <v>82</v>
      </c>
      <c r="O739" s="26" t="s">
        <v>83</v>
      </c>
      <c r="P739" s="26" t="s">
        <v>84</v>
      </c>
      <c r="Q739" s="26" t="s">
        <v>85</v>
      </c>
      <c r="R739" s="26" t="s">
        <v>86</v>
      </c>
      <c r="S739" s="26" t="s">
        <v>87</v>
      </c>
      <c r="T739" s="26" t="s">
        <v>88</v>
      </c>
      <c r="U739" s="26" t="s">
        <v>89</v>
      </c>
      <c r="V739" s="26" t="s">
        <v>90</v>
      </c>
      <c r="W739" s="26" t="s">
        <v>91</v>
      </c>
      <c r="X739" s="26" t="s">
        <v>92</v>
      </c>
      <c r="Y739" s="26" t="s">
        <v>93</v>
      </c>
      <c r="Z739" s="1"/>
    </row>
    <row r="740" spans="1:26" s="43" customFormat="1" x14ac:dyDescent="0.25">
      <c r="A740" s="78">
        <v>1</v>
      </c>
      <c r="B740" s="86">
        <v>0</v>
      </c>
      <c r="C740" s="86">
        <v>8.5500000000000007</v>
      </c>
      <c r="D740" s="86">
        <v>63.51</v>
      </c>
      <c r="E740" s="86">
        <v>55.62</v>
      </c>
      <c r="F740" s="86">
        <v>60.35</v>
      </c>
      <c r="G740" s="86">
        <v>10.61</v>
      </c>
      <c r="H740" s="86">
        <v>1.26</v>
      </c>
      <c r="I740" s="86">
        <v>2.11</v>
      </c>
      <c r="J740" s="86">
        <v>2.19</v>
      </c>
      <c r="K740" s="86">
        <v>2.68</v>
      </c>
      <c r="L740" s="86">
        <v>1.33</v>
      </c>
      <c r="M740" s="86">
        <v>16.84</v>
      </c>
      <c r="N740" s="86">
        <v>0</v>
      </c>
      <c r="O740" s="86">
        <v>33.770000000000003</v>
      </c>
      <c r="P740" s="86">
        <v>100.88</v>
      </c>
      <c r="Q740" s="86">
        <v>445.9</v>
      </c>
      <c r="R740" s="86">
        <v>567.30999999999995</v>
      </c>
      <c r="S740" s="86">
        <v>2546.89</v>
      </c>
      <c r="T740" s="86">
        <v>2653.55</v>
      </c>
      <c r="U740" s="86">
        <v>2707.22</v>
      </c>
      <c r="V740" s="86">
        <v>651.47</v>
      </c>
      <c r="W740" s="86">
        <v>2847.35</v>
      </c>
      <c r="X740" s="86">
        <v>2925.12</v>
      </c>
      <c r="Y740" s="86">
        <v>2843.39</v>
      </c>
      <c r="Z740" s="1">
        <v>2</v>
      </c>
    </row>
    <row r="741" spans="1:26" s="43" customFormat="1" x14ac:dyDescent="0.25">
      <c r="A741" s="78">
        <v>2</v>
      </c>
      <c r="B741" s="86">
        <v>127.33</v>
      </c>
      <c r="C741" s="86">
        <v>84.93</v>
      </c>
      <c r="D741" s="86">
        <v>27.92</v>
      </c>
      <c r="E741" s="86">
        <v>13.58</v>
      </c>
      <c r="F741" s="86">
        <v>8.4700000000000006</v>
      </c>
      <c r="G741" s="86">
        <v>6.84</v>
      </c>
      <c r="H741" s="86">
        <v>17.03</v>
      </c>
      <c r="I741" s="86">
        <v>17.28</v>
      </c>
      <c r="J741" s="86">
        <v>19.93</v>
      </c>
      <c r="K741" s="86">
        <v>38.57</v>
      </c>
      <c r="L741" s="86">
        <v>78.8</v>
      </c>
      <c r="M741" s="86">
        <v>214.96</v>
      </c>
      <c r="N741" s="86">
        <v>250.87</v>
      </c>
      <c r="O741" s="86">
        <v>814.35</v>
      </c>
      <c r="P741" s="86">
        <v>744.48</v>
      </c>
      <c r="Q741" s="86">
        <v>2728.69</v>
      </c>
      <c r="R741" s="86">
        <v>2772.77</v>
      </c>
      <c r="S741" s="86">
        <v>2679.45</v>
      </c>
      <c r="T741" s="86">
        <v>340.66</v>
      </c>
      <c r="U741" s="86">
        <v>218.84</v>
      </c>
      <c r="V741" s="86">
        <v>222.25</v>
      </c>
      <c r="W741" s="86">
        <v>225.1</v>
      </c>
      <c r="X741" s="86">
        <v>603.99</v>
      </c>
      <c r="Y741" s="86">
        <v>3124.39</v>
      </c>
      <c r="Z741" s="1"/>
    </row>
    <row r="742" spans="1:26" s="43" customFormat="1" x14ac:dyDescent="0.25">
      <c r="A742" s="78">
        <v>3</v>
      </c>
      <c r="B742" s="86">
        <v>70.47</v>
      </c>
      <c r="C742" s="86">
        <v>120.18</v>
      </c>
      <c r="D742" s="86">
        <v>42.2</v>
      </c>
      <c r="E742" s="86">
        <v>96.67</v>
      </c>
      <c r="F742" s="86">
        <v>17.97</v>
      </c>
      <c r="G742" s="86">
        <v>76.599999999999994</v>
      </c>
      <c r="H742" s="86">
        <v>166.14</v>
      </c>
      <c r="I742" s="86">
        <v>113.81</v>
      </c>
      <c r="J742" s="86">
        <v>103.15</v>
      </c>
      <c r="K742" s="86">
        <v>87.25</v>
      </c>
      <c r="L742" s="86">
        <v>114.09</v>
      </c>
      <c r="M742" s="86">
        <v>112.42</v>
      </c>
      <c r="N742" s="86">
        <v>124.33</v>
      </c>
      <c r="O742" s="86">
        <v>111</v>
      </c>
      <c r="P742" s="86">
        <v>183.41</v>
      </c>
      <c r="Q742" s="86">
        <v>560.58000000000004</v>
      </c>
      <c r="R742" s="86">
        <v>2677.22</v>
      </c>
      <c r="S742" s="86">
        <v>682.37</v>
      </c>
      <c r="T742" s="86">
        <v>752.25</v>
      </c>
      <c r="U742" s="86">
        <v>63.85</v>
      </c>
      <c r="V742" s="86">
        <v>171.73</v>
      </c>
      <c r="W742" s="86">
        <v>202.41</v>
      </c>
      <c r="X742" s="86">
        <v>0</v>
      </c>
      <c r="Y742" s="86">
        <v>0</v>
      </c>
      <c r="Z742" s="1"/>
    </row>
    <row r="743" spans="1:26" s="43" customFormat="1" x14ac:dyDescent="0.25">
      <c r="A743" s="78">
        <v>4</v>
      </c>
      <c r="B743" s="86">
        <v>19.739999999999998</v>
      </c>
      <c r="C743" s="86">
        <v>112.96</v>
      </c>
      <c r="D743" s="86">
        <v>154.35</v>
      </c>
      <c r="E743" s="86">
        <v>66.12</v>
      </c>
      <c r="F743" s="86">
        <v>179.3</v>
      </c>
      <c r="G743" s="86">
        <v>189.25</v>
      </c>
      <c r="H743" s="86">
        <v>223.09</v>
      </c>
      <c r="I743" s="86">
        <v>158.85</v>
      </c>
      <c r="J743" s="86">
        <v>168.86</v>
      </c>
      <c r="K743" s="86">
        <v>212.37</v>
      </c>
      <c r="L743" s="86">
        <v>198.03</v>
      </c>
      <c r="M743" s="86">
        <v>195.77</v>
      </c>
      <c r="N743" s="86">
        <v>199.81</v>
      </c>
      <c r="O743" s="86">
        <v>227.17</v>
      </c>
      <c r="P743" s="86">
        <v>196.83</v>
      </c>
      <c r="Q743" s="86">
        <v>221.19</v>
      </c>
      <c r="R743" s="86">
        <v>182.71</v>
      </c>
      <c r="S743" s="86">
        <v>203.16</v>
      </c>
      <c r="T743" s="86">
        <v>54.42</v>
      </c>
      <c r="U743" s="86">
        <v>65.25</v>
      </c>
      <c r="V743" s="86">
        <v>1.38</v>
      </c>
      <c r="W743" s="86">
        <v>202.96</v>
      </c>
      <c r="X743" s="86">
        <v>0</v>
      </c>
      <c r="Y743" s="86">
        <v>4.18</v>
      </c>
      <c r="Z743" s="1"/>
    </row>
    <row r="744" spans="1:26" s="43" customFormat="1" x14ac:dyDescent="0.25">
      <c r="A744" s="78">
        <v>5</v>
      </c>
      <c r="B744" s="86">
        <v>95.48</v>
      </c>
      <c r="C744" s="86">
        <v>127.03</v>
      </c>
      <c r="D744" s="86">
        <v>159.09</v>
      </c>
      <c r="E744" s="86">
        <v>190.64</v>
      </c>
      <c r="F744" s="86">
        <v>208.36</v>
      </c>
      <c r="G744" s="86">
        <v>234.97</v>
      </c>
      <c r="H744" s="86">
        <v>228.19</v>
      </c>
      <c r="I744" s="86">
        <v>208.95</v>
      </c>
      <c r="J744" s="86">
        <v>209.51</v>
      </c>
      <c r="K744" s="86">
        <v>193.62</v>
      </c>
      <c r="L744" s="86">
        <v>146.93</v>
      </c>
      <c r="M744" s="86">
        <v>169.52</v>
      </c>
      <c r="N744" s="86">
        <v>206.29</v>
      </c>
      <c r="O744" s="86">
        <v>175.57</v>
      </c>
      <c r="P744" s="86">
        <v>148.79</v>
      </c>
      <c r="Q744" s="86">
        <v>199.12</v>
      </c>
      <c r="R744" s="86">
        <v>219.73</v>
      </c>
      <c r="S744" s="86">
        <v>112.18</v>
      </c>
      <c r="T744" s="86">
        <v>133.97</v>
      </c>
      <c r="U744" s="86">
        <v>0.17</v>
      </c>
      <c r="V744" s="86">
        <v>0.04</v>
      </c>
      <c r="W744" s="86">
        <v>0</v>
      </c>
      <c r="X744" s="86">
        <v>0</v>
      </c>
      <c r="Y744" s="86">
        <v>0</v>
      </c>
      <c r="Z744" s="1"/>
    </row>
    <row r="745" spans="1:26" s="43" customFormat="1" x14ac:dyDescent="0.25">
      <c r="A745" s="78">
        <v>6</v>
      </c>
      <c r="B745" s="86">
        <v>91.69</v>
      </c>
      <c r="C745" s="86">
        <v>99.47</v>
      </c>
      <c r="D745" s="86">
        <v>100.25</v>
      </c>
      <c r="E745" s="86">
        <v>134.26</v>
      </c>
      <c r="F745" s="86">
        <v>163.94</v>
      </c>
      <c r="G745" s="86">
        <v>166.1</v>
      </c>
      <c r="H745" s="86">
        <v>110.64</v>
      </c>
      <c r="I745" s="86">
        <v>122.87</v>
      </c>
      <c r="J745" s="86">
        <v>137.41999999999999</v>
      </c>
      <c r="K745" s="86">
        <v>120.28</v>
      </c>
      <c r="L745" s="86">
        <v>129.54</v>
      </c>
      <c r="M745" s="86">
        <v>364.89</v>
      </c>
      <c r="N745" s="86">
        <v>377.69</v>
      </c>
      <c r="O745" s="86">
        <v>2632.17</v>
      </c>
      <c r="P745" s="86">
        <v>2640.44</v>
      </c>
      <c r="Q745" s="86">
        <v>2598.6</v>
      </c>
      <c r="R745" s="86">
        <v>2634.4</v>
      </c>
      <c r="S745" s="86">
        <v>2633.24</v>
      </c>
      <c r="T745" s="86">
        <v>2594.7399999999998</v>
      </c>
      <c r="U745" s="86">
        <v>898.01</v>
      </c>
      <c r="V745" s="86">
        <v>2606.62</v>
      </c>
      <c r="W745" s="86">
        <v>220.15</v>
      </c>
      <c r="X745" s="86">
        <v>2787.98</v>
      </c>
      <c r="Y745" s="86">
        <v>0</v>
      </c>
      <c r="Z745" s="1"/>
    </row>
    <row r="746" spans="1:26" s="43" customFormat="1" x14ac:dyDescent="0.25">
      <c r="A746" s="78">
        <v>7</v>
      </c>
      <c r="B746" s="86">
        <v>7.11</v>
      </c>
      <c r="C746" s="86">
        <v>37.43</v>
      </c>
      <c r="D746" s="86">
        <v>149.83000000000001</v>
      </c>
      <c r="E746" s="86">
        <v>107.02</v>
      </c>
      <c r="F746" s="86">
        <v>99.82</v>
      </c>
      <c r="G746" s="86">
        <v>156.11000000000001</v>
      </c>
      <c r="H746" s="86">
        <v>212.15</v>
      </c>
      <c r="I746" s="86">
        <v>116.25</v>
      </c>
      <c r="J746" s="86">
        <v>162.44</v>
      </c>
      <c r="K746" s="86">
        <v>152.01</v>
      </c>
      <c r="L746" s="86">
        <v>195.7</v>
      </c>
      <c r="M746" s="86">
        <v>183.68</v>
      </c>
      <c r="N746" s="86">
        <v>198.34</v>
      </c>
      <c r="O746" s="86">
        <v>237.92</v>
      </c>
      <c r="P746" s="86">
        <v>261.49</v>
      </c>
      <c r="Q746" s="86">
        <v>279.27999999999997</v>
      </c>
      <c r="R746" s="86">
        <v>228.02</v>
      </c>
      <c r="S746" s="86">
        <v>294.58999999999997</v>
      </c>
      <c r="T746" s="86">
        <v>350.5</v>
      </c>
      <c r="U746" s="86">
        <v>373.99</v>
      </c>
      <c r="V746" s="86">
        <v>361.69</v>
      </c>
      <c r="W746" s="86">
        <v>129.88999999999999</v>
      </c>
      <c r="X746" s="86">
        <v>0</v>
      </c>
      <c r="Y746" s="86">
        <v>2972.75</v>
      </c>
      <c r="Z746" s="1"/>
    </row>
    <row r="747" spans="1:26" s="43" customFormat="1" x14ac:dyDescent="0.25">
      <c r="A747" s="78">
        <v>8</v>
      </c>
      <c r="B747" s="86">
        <v>2.62</v>
      </c>
      <c r="C747" s="86">
        <v>83.46</v>
      </c>
      <c r="D747" s="86">
        <v>151.81</v>
      </c>
      <c r="E747" s="86">
        <v>152.91999999999999</v>
      </c>
      <c r="F747" s="86">
        <v>189.95</v>
      </c>
      <c r="G747" s="86">
        <v>119.78</v>
      </c>
      <c r="H747" s="86">
        <v>86.68</v>
      </c>
      <c r="I747" s="86">
        <v>305.49</v>
      </c>
      <c r="J747" s="86">
        <v>317.57</v>
      </c>
      <c r="K747" s="86">
        <v>319.12</v>
      </c>
      <c r="L747" s="86">
        <v>339.42</v>
      </c>
      <c r="M747" s="86">
        <v>310.83999999999997</v>
      </c>
      <c r="N747" s="86">
        <v>313.68</v>
      </c>
      <c r="O747" s="86">
        <v>285.32</v>
      </c>
      <c r="P747" s="86">
        <v>317.62</v>
      </c>
      <c r="Q747" s="86">
        <v>342.04</v>
      </c>
      <c r="R747" s="86">
        <v>449.09</v>
      </c>
      <c r="S747" s="86">
        <v>2566.2600000000002</v>
      </c>
      <c r="T747" s="86">
        <v>2554.6799999999998</v>
      </c>
      <c r="U747" s="86">
        <v>2645.09</v>
      </c>
      <c r="V747" s="86">
        <v>1094.07</v>
      </c>
      <c r="W747" s="86">
        <v>210.1</v>
      </c>
      <c r="X747" s="86">
        <v>0</v>
      </c>
      <c r="Y747" s="86">
        <v>0</v>
      </c>
      <c r="Z747" s="1"/>
    </row>
    <row r="748" spans="1:26" s="43" customFormat="1" x14ac:dyDescent="0.25">
      <c r="A748" s="78">
        <v>9</v>
      </c>
      <c r="B748" s="86">
        <v>0</v>
      </c>
      <c r="C748" s="86">
        <v>209.21</v>
      </c>
      <c r="D748" s="86">
        <v>134.5</v>
      </c>
      <c r="E748" s="86">
        <v>103.61</v>
      </c>
      <c r="F748" s="86">
        <v>191.17</v>
      </c>
      <c r="G748" s="86">
        <v>152.72999999999999</v>
      </c>
      <c r="H748" s="86">
        <v>157.38999999999999</v>
      </c>
      <c r="I748" s="86">
        <v>202.15</v>
      </c>
      <c r="J748" s="86">
        <v>250.81</v>
      </c>
      <c r="K748" s="86">
        <v>392.69</v>
      </c>
      <c r="L748" s="86">
        <v>338.69</v>
      </c>
      <c r="M748" s="86">
        <v>315.14</v>
      </c>
      <c r="N748" s="86">
        <v>376.21</v>
      </c>
      <c r="O748" s="86">
        <v>359.28</v>
      </c>
      <c r="P748" s="86">
        <v>948.86</v>
      </c>
      <c r="Q748" s="86">
        <v>1091.3699999999999</v>
      </c>
      <c r="R748" s="86">
        <v>2365.54</v>
      </c>
      <c r="S748" s="86">
        <v>2402.66</v>
      </c>
      <c r="T748" s="86">
        <v>2393.3200000000002</v>
      </c>
      <c r="U748" s="86">
        <v>2524.15</v>
      </c>
      <c r="V748" s="86">
        <v>2590.8000000000002</v>
      </c>
      <c r="W748" s="86">
        <v>2690.02</v>
      </c>
      <c r="X748" s="86">
        <v>0</v>
      </c>
      <c r="Y748" s="86">
        <v>22.3</v>
      </c>
      <c r="Z748" s="1"/>
    </row>
    <row r="749" spans="1:26" s="43" customFormat="1" x14ac:dyDescent="0.25">
      <c r="A749" s="78">
        <v>10</v>
      </c>
      <c r="B749" s="86">
        <v>0</v>
      </c>
      <c r="C749" s="86">
        <v>58.29</v>
      </c>
      <c r="D749" s="86">
        <v>98.33</v>
      </c>
      <c r="E749" s="86">
        <v>97.53</v>
      </c>
      <c r="F749" s="86">
        <v>80.87</v>
      </c>
      <c r="G749" s="86">
        <v>107.19</v>
      </c>
      <c r="H749" s="86">
        <v>115.63</v>
      </c>
      <c r="I749" s="86">
        <v>117.26</v>
      </c>
      <c r="J749" s="86">
        <v>130.81</v>
      </c>
      <c r="K749" s="86">
        <v>55.44</v>
      </c>
      <c r="L749" s="86">
        <v>34.090000000000003</v>
      </c>
      <c r="M749" s="86">
        <v>46.53</v>
      </c>
      <c r="N749" s="86">
        <v>64.41</v>
      </c>
      <c r="O749" s="86">
        <v>58.37</v>
      </c>
      <c r="P749" s="86">
        <v>83.5</v>
      </c>
      <c r="Q749" s="86">
        <v>80.540000000000006</v>
      </c>
      <c r="R749" s="86">
        <v>157.72</v>
      </c>
      <c r="S749" s="86">
        <v>216.23</v>
      </c>
      <c r="T749" s="86">
        <v>188.79</v>
      </c>
      <c r="U749" s="86">
        <v>182.24</v>
      </c>
      <c r="V749" s="86">
        <v>173.16</v>
      </c>
      <c r="W749" s="86">
        <v>198.21</v>
      </c>
      <c r="X749" s="86">
        <v>0</v>
      </c>
      <c r="Y749" s="86">
        <v>461.78</v>
      </c>
      <c r="Z749" s="1"/>
    </row>
    <row r="750" spans="1:26" s="43" customFormat="1" x14ac:dyDescent="0.25">
      <c r="A750" s="78">
        <v>11</v>
      </c>
      <c r="B750" s="86">
        <v>2.8</v>
      </c>
      <c r="C750" s="86">
        <v>3.31</v>
      </c>
      <c r="D750" s="86">
        <v>99</v>
      </c>
      <c r="E750" s="86">
        <v>113.14</v>
      </c>
      <c r="F750" s="86">
        <v>151.07</v>
      </c>
      <c r="G750" s="86">
        <v>113.45</v>
      </c>
      <c r="H750" s="86">
        <v>158.44</v>
      </c>
      <c r="I750" s="86">
        <v>134.5</v>
      </c>
      <c r="J750" s="86">
        <v>143.08000000000001</v>
      </c>
      <c r="K750" s="86">
        <v>125.84</v>
      </c>
      <c r="L750" s="86">
        <v>128.31</v>
      </c>
      <c r="M750" s="86">
        <v>125.26</v>
      </c>
      <c r="N750" s="86">
        <v>158.44999999999999</v>
      </c>
      <c r="O750" s="86">
        <v>154.88</v>
      </c>
      <c r="P750" s="86">
        <v>126.87</v>
      </c>
      <c r="Q750" s="86">
        <v>122.29</v>
      </c>
      <c r="R750" s="86">
        <v>134.79</v>
      </c>
      <c r="S750" s="86">
        <v>224.64</v>
      </c>
      <c r="T750" s="86">
        <v>192.74</v>
      </c>
      <c r="U750" s="86">
        <v>245.68</v>
      </c>
      <c r="V750" s="86">
        <v>154.97999999999999</v>
      </c>
      <c r="W750" s="86">
        <v>197.8</v>
      </c>
      <c r="X750" s="86">
        <v>283.52999999999997</v>
      </c>
      <c r="Y750" s="86">
        <v>109.14</v>
      </c>
      <c r="Z750" s="1"/>
    </row>
    <row r="751" spans="1:26" s="43" customFormat="1" x14ac:dyDescent="0.25">
      <c r="A751" s="78">
        <v>12</v>
      </c>
      <c r="B751" s="86">
        <v>127.6</v>
      </c>
      <c r="C751" s="86">
        <v>124.45</v>
      </c>
      <c r="D751" s="86">
        <v>114.73</v>
      </c>
      <c r="E751" s="86">
        <v>131.82</v>
      </c>
      <c r="F751" s="86">
        <v>131.49</v>
      </c>
      <c r="G751" s="86">
        <v>211.45</v>
      </c>
      <c r="H751" s="86">
        <v>165.63</v>
      </c>
      <c r="I751" s="86">
        <v>182.09</v>
      </c>
      <c r="J751" s="86">
        <v>206.42</v>
      </c>
      <c r="K751" s="86">
        <v>265.82</v>
      </c>
      <c r="L751" s="86">
        <v>278.74</v>
      </c>
      <c r="M751" s="86">
        <v>296.14</v>
      </c>
      <c r="N751" s="86">
        <v>271.36</v>
      </c>
      <c r="O751" s="86">
        <v>316.48</v>
      </c>
      <c r="P751" s="86">
        <v>388.74</v>
      </c>
      <c r="Q751" s="86">
        <v>347.26</v>
      </c>
      <c r="R751" s="86">
        <v>304.32</v>
      </c>
      <c r="S751" s="86">
        <v>319.33999999999997</v>
      </c>
      <c r="T751" s="86">
        <v>369.45</v>
      </c>
      <c r="U751" s="86">
        <v>388.24</v>
      </c>
      <c r="V751" s="86">
        <v>474.71</v>
      </c>
      <c r="W751" s="86">
        <v>607.35</v>
      </c>
      <c r="X751" s="86">
        <v>570.08000000000004</v>
      </c>
      <c r="Y751" s="86">
        <v>310.2</v>
      </c>
      <c r="Z751" s="1"/>
    </row>
    <row r="752" spans="1:26" s="43" customFormat="1" x14ac:dyDescent="0.25">
      <c r="A752" s="78">
        <v>13</v>
      </c>
      <c r="B752" s="86">
        <v>154.16</v>
      </c>
      <c r="C752" s="86">
        <v>108.8</v>
      </c>
      <c r="D752" s="86">
        <v>111.99</v>
      </c>
      <c r="E752" s="86">
        <v>88.09</v>
      </c>
      <c r="F752" s="86">
        <v>98.16</v>
      </c>
      <c r="G752" s="86">
        <v>74.08</v>
      </c>
      <c r="H752" s="86">
        <v>112.97</v>
      </c>
      <c r="I752" s="86">
        <v>77.86</v>
      </c>
      <c r="J752" s="86">
        <v>37.85</v>
      </c>
      <c r="K752" s="86">
        <v>97.61</v>
      </c>
      <c r="L752" s="86">
        <v>62.04</v>
      </c>
      <c r="M752" s="86">
        <v>62.82</v>
      </c>
      <c r="N752" s="86">
        <v>26.56</v>
      </c>
      <c r="O752" s="86">
        <v>26.01</v>
      </c>
      <c r="P752" s="86">
        <v>0</v>
      </c>
      <c r="Q752" s="86">
        <v>0</v>
      </c>
      <c r="R752" s="86">
        <v>0</v>
      </c>
      <c r="S752" s="86">
        <v>0</v>
      </c>
      <c r="T752" s="86">
        <v>0</v>
      </c>
      <c r="U752" s="86">
        <v>0</v>
      </c>
      <c r="V752" s="86">
        <v>0</v>
      </c>
      <c r="W752" s="86">
        <v>0</v>
      </c>
      <c r="X752" s="86">
        <v>0</v>
      </c>
      <c r="Y752" s="86">
        <v>0</v>
      </c>
      <c r="Z752" s="1"/>
    </row>
    <row r="753" spans="1:25" x14ac:dyDescent="0.25">
      <c r="A753" s="78">
        <v>14</v>
      </c>
      <c r="B753" s="86">
        <v>18.73</v>
      </c>
      <c r="C753" s="86">
        <v>28.64</v>
      </c>
      <c r="D753" s="86">
        <v>27.46</v>
      </c>
      <c r="E753" s="86">
        <v>9.89</v>
      </c>
      <c r="F753" s="86">
        <v>50.37</v>
      </c>
      <c r="G753" s="86">
        <v>3.32</v>
      </c>
      <c r="H753" s="86">
        <v>1.74</v>
      </c>
      <c r="I753" s="86">
        <v>1.26</v>
      </c>
      <c r="J753" s="86">
        <v>0.53</v>
      </c>
      <c r="K753" s="86">
        <v>0.54</v>
      </c>
      <c r="L753" s="86">
        <v>0.71</v>
      </c>
      <c r="M753" s="86">
        <v>0.78</v>
      </c>
      <c r="N753" s="86">
        <v>0.66</v>
      </c>
      <c r="O753" s="86">
        <v>0.38</v>
      </c>
      <c r="P753" s="86">
        <v>0.48</v>
      </c>
      <c r="Q753" s="86">
        <v>0</v>
      </c>
      <c r="R753" s="86">
        <v>0</v>
      </c>
      <c r="S753" s="86">
        <v>0</v>
      </c>
      <c r="T753" s="86">
        <v>0</v>
      </c>
      <c r="U753" s="86">
        <v>0</v>
      </c>
      <c r="V753" s="86">
        <v>0</v>
      </c>
      <c r="W753" s="86">
        <v>0</v>
      </c>
      <c r="X753" s="86">
        <v>0</v>
      </c>
      <c r="Y753" s="86">
        <v>0</v>
      </c>
    </row>
    <row r="754" spans="1:25" x14ac:dyDescent="0.25">
      <c r="A754" s="78">
        <v>15</v>
      </c>
      <c r="B754" s="86">
        <v>81.41</v>
      </c>
      <c r="C754" s="86">
        <v>106.49</v>
      </c>
      <c r="D754" s="86">
        <v>93.66</v>
      </c>
      <c r="E754" s="86">
        <v>103.4</v>
      </c>
      <c r="F754" s="86">
        <v>10.29</v>
      </c>
      <c r="G754" s="86">
        <v>17.62</v>
      </c>
      <c r="H754" s="86">
        <v>54.33</v>
      </c>
      <c r="I754" s="86">
        <v>58.78</v>
      </c>
      <c r="J754" s="86">
        <v>9.0299999999999994</v>
      </c>
      <c r="K754" s="86">
        <v>0</v>
      </c>
      <c r="L754" s="86">
        <v>0</v>
      </c>
      <c r="M754" s="86">
        <v>0</v>
      </c>
      <c r="N754" s="86">
        <v>0</v>
      </c>
      <c r="O754" s="86">
        <v>1.74</v>
      </c>
      <c r="P754" s="86">
        <v>0.22</v>
      </c>
      <c r="Q754" s="86">
        <v>0.46</v>
      </c>
      <c r="R754" s="86">
        <v>0</v>
      </c>
      <c r="S754" s="86">
        <v>0</v>
      </c>
      <c r="T754" s="86">
        <v>0</v>
      </c>
      <c r="U754" s="86">
        <v>0</v>
      </c>
      <c r="V754" s="86">
        <v>0</v>
      </c>
      <c r="W754" s="86">
        <v>0</v>
      </c>
      <c r="X754" s="86">
        <v>0</v>
      </c>
      <c r="Y754" s="86">
        <v>0</v>
      </c>
    </row>
    <row r="755" spans="1:25" x14ac:dyDescent="0.25">
      <c r="A755" s="78">
        <v>16</v>
      </c>
      <c r="B755" s="86">
        <v>21.9</v>
      </c>
      <c r="C755" s="86">
        <v>26.26</v>
      </c>
      <c r="D755" s="86">
        <v>52.83</v>
      </c>
      <c r="E755" s="86">
        <v>90.21</v>
      </c>
      <c r="F755" s="86">
        <v>147.55000000000001</v>
      </c>
      <c r="G755" s="86">
        <v>154.09</v>
      </c>
      <c r="H755" s="86">
        <v>132.47</v>
      </c>
      <c r="I755" s="86">
        <v>143.35</v>
      </c>
      <c r="J755" s="86">
        <v>156.30000000000001</v>
      </c>
      <c r="K755" s="86">
        <v>118.45</v>
      </c>
      <c r="L755" s="86">
        <v>57.41</v>
      </c>
      <c r="M755" s="86">
        <v>116.7</v>
      </c>
      <c r="N755" s="86">
        <v>68.86</v>
      </c>
      <c r="O755" s="86">
        <v>78.5</v>
      </c>
      <c r="P755" s="86">
        <v>20.49</v>
      </c>
      <c r="Q755" s="86">
        <v>0</v>
      </c>
      <c r="R755" s="86">
        <v>17.440000000000001</v>
      </c>
      <c r="S755" s="86">
        <v>34.14</v>
      </c>
      <c r="T755" s="86">
        <v>14.35</v>
      </c>
      <c r="U755" s="86">
        <v>10.56</v>
      </c>
      <c r="V755" s="86">
        <v>34.18</v>
      </c>
      <c r="W755" s="86">
        <v>159.16</v>
      </c>
      <c r="X755" s="86">
        <v>0</v>
      </c>
      <c r="Y755" s="86">
        <v>0</v>
      </c>
    </row>
    <row r="756" spans="1:25" x14ac:dyDescent="0.25">
      <c r="A756" s="78">
        <v>17</v>
      </c>
      <c r="B756" s="86">
        <v>17.75</v>
      </c>
      <c r="C756" s="86">
        <v>35.520000000000003</v>
      </c>
      <c r="D756" s="86">
        <v>0.6</v>
      </c>
      <c r="E756" s="86">
        <v>2.09</v>
      </c>
      <c r="F756" s="86">
        <v>141.41999999999999</v>
      </c>
      <c r="G756" s="86">
        <v>135.91999999999999</v>
      </c>
      <c r="H756" s="86">
        <v>126.46</v>
      </c>
      <c r="I756" s="86">
        <v>136.91</v>
      </c>
      <c r="J756" s="86">
        <v>141.52000000000001</v>
      </c>
      <c r="K756" s="86">
        <v>149.97</v>
      </c>
      <c r="L756" s="86">
        <v>188.44</v>
      </c>
      <c r="M756" s="86">
        <v>268.04000000000002</v>
      </c>
      <c r="N756" s="86">
        <v>298.60000000000002</v>
      </c>
      <c r="O756" s="86">
        <v>307.88</v>
      </c>
      <c r="P756" s="86">
        <v>298.17</v>
      </c>
      <c r="Q756" s="86">
        <v>524.24</v>
      </c>
      <c r="R756" s="86">
        <v>457.17</v>
      </c>
      <c r="S756" s="86">
        <v>385.95</v>
      </c>
      <c r="T756" s="86">
        <v>408.31</v>
      </c>
      <c r="U756" s="86">
        <v>447.28</v>
      </c>
      <c r="V756" s="86">
        <v>668.67</v>
      </c>
      <c r="W756" s="86">
        <v>110.1</v>
      </c>
      <c r="X756" s="86">
        <v>266.45999999999998</v>
      </c>
      <c r="Y756" s="86">
        <v>2.2599999999999998</v>
      </c>
    </row>
    <row r="757" spans="1:25" x14ac:dyDescent="0.25">
      <c r="A757" s="78">
        <v>18</v>
      </c>
      <c r="B757" s="86">
        <v>34.39</v>
      </c>
      <c r="C757" s="86">
        <v>80.09</v>
      </c>
      <c r="D757" s="86">
        <v>86.2</v>
      </c>
      <c r="E757" s="86">
        <v>75.25</v>
      </c>
      <c r="F757" s="86">
        <v>86.61</v>
      </c>
      <c r="G757" s="86">
        <v>18.07</v>
      </c>
      <c r="H757" s="86">
        <v>2.96</v>
      </c>
      <c r="I757" s="86">
        <v>4.5199999999999996</v>
      </c>
      <c r="J757" s="86">
        <v>4.6100000000000003</v>
      </c>
      <c r="K757" s="86">
        <v>13.18</v>
      </c>
      <c r="L757" s="86">
        <v>21.32</v>
      </c>
      <c r="M757" s="86">
        <v>1.49</v>
      </c>
      <c r="N757" s="86">
        <v>3.33</v>
      </c>
      <c r="O757" s="86">
        <v>53.63</v>
      </c>
      <c r="P757" s="86">
        <v>178.41</v>
      </c>
      <c r="Q757" s="86">
        <v>275.54000000000002</v>
      </c>
      <c r="R757" s="86">
        <v>271.14</v>
      </c>
      <c r="S757" s="86">
        <v>214.88</v>
      </c>
      <c r="T757" s="86">
        <v>230.28</v>
      </c>
      <c r="U757" s="86">
        <v>233.16</v>
      </c>
      <c r="V757" s="86">
        <v>302.58999999999997</v>
      </c>
      <c r="W757" s="86">
        <v>273.73</v>
      </c>
      <c r="X757" s="86">
        <v>233.12</v>
      </c>
      <c r="Y757" s="86">
        <v>551.85</v>
      </c>
    </row>
    <row r="758" spans="1:25" x14ac:dyDescent="0.25">
      <c r="A758" s="78">
        <v>19</v>
      </c>
      <c r="B758" s="86">
        <v>202.49</v>
      </c>
      <c r="C758" s="86">
        <v>189.5</v>
      </c>
      <c r="D758" s="86">
        <v>178.67</v>
      </c>
      <c r="E758" s="86">
        <v>256.33</v>
      </c>
      <c r="F758" s="86">
        <v>151.47</v>
      </c>
      <c r="G758" s="86">
        <v>136.06</v>
      </c>
      <c r="H758" s="86">
        <v>179.18</v>
      </c>
      <c r="I758" s="86">
        <v>266</v>
      </c>
      <c r="J758" s="86">
        <v>301.81</v>
      </c>
      <c r="K758" s="86">
        <v>405.53</v>
      </c>
      <c r="L758" s="86">
        <v>652.74</v>
      </c>
      <c r="M758" s="86">
        <v>473.24</v>
      </c>
      <c r="N758" s="86">
        <v>1002.06</v>
      </c>
      <c r="O758" s="86">
        <v>761.93</v>
      </c>
      <c r="P758" s="86">
        <v>588.19000000000005</v>
      </c>
      <c r="Q758" s="86">
        <v>436.4</v>
      </c>
      <c r="R758" s="86">
        <v>1909.14</v>
      </c>
      <c r="S758" s="86">
        <v>575.79</v>
      </c>
      <c r="T758" s="86">
        <v>594.09</v>
      </c>
      <c r="U758" s="86">
        <v>695.83</v>
      </c>
      <c r="V758" s="86">
        <v>345.13</v>
      </c>
      <c r="W758" s="86">
        <v>292.08</v>
      </c>
      <c r="X758" s="86">
        <v>170</v>
      </c>
      <c r="Y758" s="86">
        <v>0</v>
      </c>
    </row>
    <row r="759" spans="1:25" x14ac:dyDescent="0.25">
      <c r="A759" s="78">
        <v>20</v>
      </c>
      <c r="B759" s="86">
        <v>0</v>
      </c>
      <c r="C759" s="86">
        <v>1.84</v>
      </c>
      <c r="D759" s="86">
        <v>38.71</v>
      </c>
      <c r="E759" s="86">
        <v>37.729999999999997</v>
      </c>
      <c r="F759" s="86">
        <v>50.56</v>
      </c>
      <c r="G759" s="86">
        <v>14.52</v>
      </c>
      <c r="H759" s="86">
        <v>49.1</v>
      </c>
      <c r="I759" s="86">
        <v>26.86</v>
      </c>
      <c r="J759" s="86">
        <v>155.66</v>
      </c>
      <c r="K759" s="86">
        <v>157.56</v>
      </c>
      <c r="L759" s="86">
        <v>183.85</v>
      </c>
      <c r="M759" s="86">
        <v>175.84</v>
      </c>
      <c r="N759" s="86">
        <v>107.4</v>
      </c>
      <c r="O759" s="86">
        <v>113.49</v>
      </c>
      <c r="P759" s="86">
        <v>65.83</v>
      </c>
      <c r="Q759" s="86">
        <v>76.03</v>
      </c>
      <c r="R759" s="86">
        <v>60.66</v>
      </c>
      <c r="S759" s="86">
        <v>43.6</v>
      </c>
      <c r="T759" s="86">
        <v>134.91</v>
      </c>
      <c r="U759" s="86">
        <v>126.15</v>
      </c>
      <c r="V759" s="86">
        <v>120.49</v>
      </c>
      <c r="W759" s="86">
        <v>0</v>
      </c>
      <c r="X759" s="86">
        <v>0</v>
      </c>
      <c r="Y759" s="86">
        <v>0</v>
      </c>
    </row>
    <row r="760" spans="1:25" x14ac:dyDescent="0.25">
      <c r="A760" s="78">
        <v>21</v>
      </c>
      <c r="B760" s="86">
        <v>0.73</v>
      </c>
      <c r="C760" s="86">
        <v>67.16</v>
      </c>
      <c r="D760" s="86">
        <v>52.14</v>
      </c>
      <c r="E760" s="86">
        <v>36.369999999999997</v>
      </c>
      <c r="F760" s="86">
        <v>109.49</v>
      </c>
      <c r="G760" s="86">
        <v>1.04</v>
      </c>
      <c r="H760" s="86">
        <v>2.4</v>
      </c>
      <c r="I760" s="86">
        <v>2.2400000000000002</v>
      </c>
      <c r="J760" s="86">
        <v>3.66</v>
      </c>
      <c r="K760" s="86">
        <v>0.5</v>
      </c>
      <c r="L760" s="86">
        <v>4.0999999999999996</v>
      </c>
      <c r="M760" s="86">
        <v>55.42</v>
      </c>
      <c r="N760" s="86">
        <v>128.81</v>
      </c>
      <c r="O760" s="86">
        <v>224.75</v>
      </c>
      <c r="P760" s="86">
        <v>242.88</v>
      </c>
      <c r="Q760" s="86">
        <v>263.19</v>
      </c>
      <c r="R760" s="86">
        <v>308.14</v>
      </c>
      <c r="S760" s="86">
        <v>243.55</v>
      </c>
      <c r="T760" s="86">
        <v>242.2</v>
      </c>
      <c r="U760" s="86">
        <v>240.59</v>
      </c>
      <c r="V760" s="86">
        <v>92.48</v>
      </c>
      <c r="W760" s="86">
        <v>0</v>
      </c>
      <c r="X760" s="86">
        <v>0</v>
      </c>
      <c r="Y760" s="86">
        <v>64.510000000000005</v>
      </c>
    </row>
    <row r="761" spans="1:25" x14ac:dyDescent="0.25">
      <c r="A761" s="78">
        <v>22</v>
      </c>
      <c r="B761" s="86">
        <v>87.39</v>
      </c>
      <c r="C761" s="86">
        <v>26.38</v>
      </c>
      <c r="D761" s="86">
        <v>27.64</v>
      </c>
      <c r="E761" s="86">
        <v>76.89</v>
      </c>
      <c r="F761" s="86">
        <v>59.24</v>
      </c>
      <c r="G761" s="86">
        <v>73.56</v>
      </c>
      <c r="H761" s="86">
        <v>192.63</v>
      </c>
      <c r="I761" s="86">
        <v>97.69</v>
      </c>
      <c r="J761" s="86">
        <v>174.96</v>
      </c>
      <c r="K761" s="86">
        <v>145.24</v>
      </c>
      <c r="L761" s="86">
        <v>33.28</v>
      </c>
      <c r="M761" s="86">
        <v>119.72</v>
      </c>
      <c r="N761" s="86">
        <v>272.85000000000002</v>
      </c>
      <c r="O761" s="86">
        <v>320.58999999999997</v>
      </c>
      <c r="P761" s="86">
        <v>306.91000000000003</v>
      </c>
      <c r="Q761" s="86">
        <v>350.68</v>
      </c>
      <c r="R761" s="86">
        <v>302.8</v>
      </c>
      <c r="S761" s="86">
        <v>217.7</v>
      </c>
      <c r="T761" s="86">
        <v>317.93</v>
      </c>
      <c r="U761" s="86">
        <v>195.33</v>
      </c>
      <c r="V761" s="86">
        <v>0</v>
      </c>
      <c r="W761" s="86">
        <v>0</v>
      </c>
      <c r="X761" s="86">
        <v>0</v>
      </c>
      <c r="Y761" s="86">
        <v>1.03</v>
      </c>
    </row>
    <row r="762" spans="1:25" x14ac:dyDescent="0.25">
      <c r="A762" s="78">
        <v>23</v>
      </c>
      <c r="B762" s="86">
        <v>40.71</v>
      </c>
      <c r="C762" s="86">
        <v>64.599999999999994</v>
      </c>
      <c r="D762" s="86">
        <v>56</v>
      </c>
      <c r="E762" s="86">
        <v>145.04</v>
      </c>
      <c r="F762" s="86">
        <v>425.27</v>
      </c>
      <c r="G762" s="86">
        <v>393.15</v>
      </c>
      <c r="H762" s="86">
        <v>289.89</v>
      </c>
      <c r="I762" s="86">
        <v>318.61</v>
      </c>
      <c r="J762" s="86">
        <v>285.76</v>
      </c>
      <c r="K762" s="86">
        <v>271.70999999999998</v>
      </c>
      <c r="L762" s="86">
        <v>314.13</v>
      </c>
      <c r="M762" s="86">
        <v>440.07</v>
      </c>
      <c r="N762" s="86">
        <v>426.06</v>
      </c>
      <c r="O762" s="86">
        <v>429.23</v>
      </c>
      <c r="P762" s="86">
        <v>429.69</v>
      </c>
      <c r="Q762" s="86">
        <v>416.61</v>
      </c>
      <c r="R762" s="86">
        <v>448.86</v>
      </c>
      <c r="S762" s="86">
        <v>1449.41</v>
      </c>
      <c r="T762" s="86">
        <v>429.1</v>
      </c>
      <c r="U762" s="86">
        <v>364.16</v>
      </c>
      <c r="V762" s="86">
        <v>148.68</v>
      </c>
      <c r="W762" s="86">
        <v>6.24</v>
      </c>
      <c r="X762" s="86">
        <v>7.18</v>
      </c>
      <c r="Y762" s="86">
        <v>0</v>
      </c>
    </row>
    <row r="763" spans="1:25" x14ac:dyDescent="0.25">
      <c r="A763" s="78">
        <v>24</v>
      </c>
      <c r="B763" s="86">
        <v>210.05</v>
      </c>
      <c r="C763" s="86">
        <v>392.51</v>
      </c>
      <c r="D763" s="86">
        <v>465.85</v>
      </c>
      <c r="E763" s="86">
        <v>477.32</v>
      </c>
      <c r="F763" s="86">
        <v>538.42999999999995</v>
      </c>
      <c r="G763" s="86">
        <v>476.36</v>
      </c>
      <c r="H763" s="86">
        <v>282.98</v>
      </c>
      <c r="I763" s="86">
        <v>274.08999999999997</v>
      </c>
      <c r="J763" s="86">
        <v>200.47</v>
      </c>
      <c r="K763" s="86">
        <v>243.11</v>
      </c>
      <c r="L763" s="86">
        <v>247.5</v>
      </c>
      <c r="M763" s="86">
        <v>307.60000000000002</v>
      </c>
      <c r="N763" s="86">
        <v>305.83999999999997</v>
      </c>
      <c r="O763" s="86">
        <v>374.42</v>
      </c>
      <c r="P763" s="86">
        <v>455.51</v>
      </c>
      <c r="Q763" s="86">
        <v>436.39</v>
      </c>
      <c r="R763" s="86">
        <v>705.68</v>
      </c>
      <c r="S763" s="86">
        <v>653.42999999999995</v>
      </c>
      <c r="T763" s="86">
        <v>826.24</v>
      </c>
      <c r="U763" s="86">
        <v>1544.18</v>
      </c>
      <c r="V763" s="86">
        <v>1719.7</v>
      </c>
      <c r="W763" s="86">
        <v>1848.09</v>
      </c>
      <c r="X763" s="86">
        <v>383.93</v>
      </c>
      <c r="Y763" s="86">
        <v>660.79</v>
      </c>
    </row>
    <row r="764" spans="1:25" x14ac:dyDescent="0.25">
      <c r="A764" s="78">
        <v>25</v>
      </c>
      <c r="B764" s="86">
        <v>223.85</v>
      </c>
      <c r="C764" s="86">
        <v>170.61</v>
      </c>
      <c r="D764" s="86">
        <v>136.28</v>
      </c>
      <c r="E764" s="86">
        <v>175.76</v>
      </c>
      <c r="F764" s="86">
        <v>144.55000000000001</v>
      </c>
      <c r="G764" s="86">
        <v>133.94</v>
      </c>
      <c r="H764" s="86">
        <v>110.58</v>
      </c>
      <c r="I764" s="86">
        <v>122.92</v>
      </c>
      <c r="J764" s="86">
        <v>139.55000000000001</v>
      </c>
      <c r="K764" s="86">
        <v>142.79</v>
      </c>
      <c r="L764" s="86">
        <v>208.89</v>
      </c>
      <c r="M764" s="86">
        <v>219.21</v>
      </c>
      <c r="N764" s="86">
        <v>226.22</v>
      </c>
      <c r="O764" s="86">
        <v>426.92</v>
      </c>
      <c r="P764" s="86">
        <v>390.93</v>
      </c>
      <c r="Q764" s="86">
        <v>391.51</v>
      </c>
      <c r="R764" s="86">
        <v>641.30999999999995</v>
      </c>
      <c r="S764" s="86">
        <v>1288.47</v>
      </c>
      <c r="T764" s="86">
        <v>1328.56</v>
      </c>
      <c r="U764" s="86">
        <v>1440.19</v>
      </c>
      <c r="V764" s="86">
        <v>238.64</v>
      </c>
      <c r="W764" s="86">
        <v>1522.91</v>
      </c>
      <c r="X764" s="86">
        <v>0</v>
      </c>
      <c r="Y764" s="86">
        <v>1336.89</v>
      </c>
    </row>
    <row r="765" spans="1:25" x14ac:dyDescent="0.25">
      <c r="A765" s="78">
        <v>26</v>
      </c>
      <c r="B765" s="86">
        <v>161.53</v>
      </c>
      <c r="C765" s="86">
        <v>65.75</v>
      </c>
      <c r="D765" s="86">
        <v>66.88</v>
      </c>
      <c r="E765" s="86">
        <v>79.349999999999994</v>
      </c>
      <c r="F765" s="86">
        <v>54.84</v>
      </c>
      <c r="G765" s="86">
        <v>29.87</v>
      </c>
      <c r="H765" s="86">
        <v>38.520000000000003</v>
      </c>
      <c r="I765" s="86">
        <v>2.61</v>
      </c>
      <c r="J765" s="86">
        <v>24.37</v>
      </c>
      <c r="K765" s="86">
        <v>69.150000000000006</v>
      </c>
      <c r="L765" s="86">
        <v>39.4</v>
      </c>
      <c r="M765" s="86">
        <v>115.59</v>
      </c>
      <c r="N765" s="86">
        <v>166.07</v>
      </c>
      <c r="O765" s="86">
        <v>304.62</v>
      </c>
      <c r="P765" s="86">
        <v>719.59</v>
      </c>
      <c r="Q765" s="86">
        <v>1558.71</v>
      </c>
      <c r="R765" s="86">
        <v>1566.01</v>
      </c>
      <c r="S765" s="86">
        <v>1512.61</v>
      </c>
      <c r="T765" s="86">
        <v>1486.42</v>
      </c>
      <c r="U765" s="86">
        <v>1646.55</v>
      </c>
      <c r="V765" s="86">
        <v>163.47</v>
      </c>
      <c r="W765" s="86">
        <v>1696.85</v>
      </c>
      <c r="X765" s="86">
        <v>652.49</v>
      </c>
      <c r="Y765" s="86">
        <v>1817.11</v>
      </c>
    </row>
    <row r="766" spans="1:25" x14ac:dyDescent="0.25">
      <c r="A766" s="78">
        <v>27</v>
      </c>
      <c r="B766" s="86">
        <v>3.86</v>
      </c>
      <c r="C766" s="86">
        <v>38.79</v>
      </c>
      <c r="D766" s="86">
        <v>19.78</v>
      </c>
      <c r="E766" s="86">
        <v>9.25</v>
      </c>
      <c r="F766" s="86">
        <v>10.74</v>
      </c>
      <c r="G766" s="86">
        <v>37.03</v>
      </c>
      <c r="H766" s="86">
        <v>4.83</v>
      </c>
      <c r="I766" s="86">
        <v>25.68</v>
      </c>
      <c r="J766" s="86">
        <v>23.71</v>
      </c>
      <c r="K766" s="86">
        <v>13.07</v>
      </c>
      <c r="L766" s="86">
        <v>24.23</v>
      </c>
      <c r="M766" s="86">
        <v>152.71</v>
      </c>
      <c r="N766" s="86">
        <v>131.30000000000001</v>
      </c>
      <c r="O766" s="86">
        <v>0</v>
      </c>
      <c r="P766" s="86">
        <v>0.02</v>
      </c>
      <c r="Q766" s="86">
        <v>230.4</v>
      </c>
      <c r="R766" s="86">
        <v>398.04</v>
      </c>
      <c r="S766" s="86">
        <v>0</v>
      </c>
      <c r="T766" s="86">
        <v>35.049999999999997</v>
      </c>
      <c r="U766" s="86">
        <v>223.03</v>
      </c>
      <c r="V766" s="86">
        <v>401.08</v>
      </c>
      <c r="W766" s="86">
        <v>155.01</v>
      </c>
      <c r="X766" s="86">
        <v>0</v>
      </c>
      <c r="Y766" s="86">
        <v>0.36</v>
      </c>
    </row>
    <row r="767" spans="1:25" x14ac:dyDescent="0.25">
      <c r="A767" s="78">
        <v>28</v>
      </c>
      <c r="B767" s="86">
        <v>333.29</v>
      </c>
      <c r="C767" s="86">
        <v>408.25</v>
      </c>
      <c r="D767" s="86">
        <v>437.52</v>
      </c>
      <c r="E767" s="86">
        <v>217.32</v>
      </c>
      <c r="F767" s="86">
        <v>256.29000000000002</v>
      </c>
      <c r="G767" s="86">
        <v>171.6</v>
      </c>
      <c r="H767" s="86">
        <v>171.61</v>
      </c>
      <c r="I767" s="86">
        <v>119.95</v>
      </c>
      <c r="J767" s="86">
        <v>230.54</v>
      </c>
      <c r="K767" s="86">
        <v>225.28</v>
      </c>
      <c r="L767" s="86">
        <v>263.47000000000003</v>
      </c>
      <c r="M767" s="86">
        <v>281.77</v>
      </c>
      <c r="N767" s="86">
        <v>321.27</v>
      </c>
      <c r="O767" s="86">
        <v>332.25</v>
      </c>
      <c r="P767" s="86">
        <v>340.38</v>
      </c>
      <c r="Q767" s="86">
        <v>505.03</v>
      </c>
      <c r="R767" s="86">
        <v>555.04</v>
      </c>
      <c r="S767" s="86">
        <v>791.36</v>
      </c>
      <c r="T767" s="86">
        <v>1464.63</v>
      </c>
      <c r="U767" s="86">
        <v>1545.23</v>
      </c>
      <c r="V767" s="86">
        <v>1577.4</v>
      </c>
      <c r="W767" s="86">
        <v>149.54</v>
      </c>
      <c r="X767" s="86">
        <v>277.2</v>
      </c>
      <c r="Y767" s="86">
        <v>102.02</v>
      </c>
    </row>
    <row r="768" spans="1:25" x14ac:dyDescent="0.25">
      <c r="A768" s="78">
        <v>29</v>
      </c>
      <c r="B768" s="86">
        <v>0</v>
      </c>
      <c r="C768" s="86">
        <v>0.22</v>
      </c>
      <c r="D768" s="86">
        <v>89.27</v>
      </c>
      <c r="E768" s="86">
        <v>105.88</v>
      </c>
      <c r="F768" s="86">
        <v>207.94</v>
      </c>
      <c r="G768" s="86">
        <v>141.9</v>
      </c>
      <c r="H768" s="86">
        <v>139.63999999999999</v>
      </c>
      <c r="I768" s="86">
        <v>142.59</v>
      </c>
      <c r="J768" s="86">
        <v>94.14</v>
      </c>
      <c r="K768" s="86">
        <v>82.6</v>
      </c>
      <c r="L768" s="86">
        <v>91.02</v>
      </c>
      <c r="M768" s="86">
        <v>1.58</v>
      </c>
      <c r="N768" s="86">
        <v>0.47</v>
      </c>
      <c r="O768" s="86">
        <v>0.57999999999999996</v>
      </c>
      <c r="P768" s="86">
        <v>0.1</v>
      </c>
      <c r="Q768" s="86">
        <v>1.22</v>
      </c>
      <c r="R768" s="86">
        <v>5.82</v>
      </c>
      <c r="S768" s="86">
        <v>7.35</v>
      </c>
      <c r="T768" s="86">
        <v>7.09</v>
      </c>
      <c r="U768" s="86">
        <v>0.05</v>
      </c>
      <c r="V768" s="86">
        <v>0</v>
      </c>
      <c r="W768" s="86">
        <v>0</v>
      </c>
      <c r="X768" s="86">
        <v>0</v>
      </c>
      <c r="Y768" s="86">
        <v>0</v>
      </c>
    </row>
    <row r="769" spans="1:26" s="43" customFormat="1" x14ac:dyDescent="0.25">
      <c r="A769" s="78">
        <v>30</v>
      </c>
      <c r="B769" s="86">
        <v>17.14</v>
      </c>
      <c r="C769" s="86">
        <v>228.46</v>
      </c>
      <c r="D769" s="86">
        <v>133.76</v>
      </c>
      <c r="E769" s="86">
        <v>46.57</v>
      </c>
      <c r="F769" s="86">
        <v>152.56</v>
      </c>
      <c r="G769" s="86">
        <v>127.94</v>
      </c>
      <c r="H769" s="86">
        <v>110.77</v>
      </c>
      <c r="I769" s="86">
        <v>182</v>
      </c>
      <c r="J769" s="86">
        <v>221.78</v>
      </c>
      <c r="K769" s="86">
        <v>216.32</v>
      </c>
      <c r="L769" s="86">
        <v>250.73</v>
      </c>
      <c r="M769" s="86">
        <v>239.52</v>
      </c>
      <c r="N769" s="86">
        <v>170.94</v>
      </c>
      <c r="O769" s="86">
        <v>178.6</v>
      </c>
      <c r="P769" s="86">
        <v>176.83</v>
      </c>
      <c r="Q769" s="86">
        <v>312.08</v>
      </c>
      <c r="R769" s="86">
        <v>325.12</v>
      </c>
      <c r="S769" s="86">
        <v>357.37</v>
      </c>
      <c r="T769" s="86">
        <v>388.99</v>
      </c>
      <c r="U769" s="86">
        <v>810.71</v>
      </c>
      <c r="V769" s="86">
        <v>429.22</v>
      </c>
      <c r="W769" s="86">
        <v>284</v>
      </c>
      <c r="X769" s="86">
        <v>0</v>
      </c>
      <c r="Y769" s="86">
        <v>0</v>
      </c>
      <c r="Z769" s="1"/>
    </row>
    <row r="770" spans="1:26" s="43" customFormat="1" x14ac:dyDescent="0.25">
      <c r="A770" s="78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1"/>
    </row>
    <row r="772" spans="1:26" s="43" customFormat="1" ht="27" customHeight="1" x14ac:dyDescent="0.25">
      <c r="A772" s="87"/>
      <c r="B772" s="71" t="s">
        <v>116</v>
      </c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3"/>
      <c r="Z772" s="1"/>
    </row>
    <row r="773" spans="1:26" s="43" customFormat="1" ht="26.25" x14ac:dyDescent="0.25">
      <c r="A773" s="74" t="s">
        <v>69</v>
      </c>
      <c r="B773" s="75" t="s">
        <v>70</v>
      </c>
      <c r="C773" s="26" t="s">
        <v>71</v>
      </c>
      <c r="D773" s="26" t="s">
        <v>72</v>
      </c>
      <c r="E773" s="26" t="s">
        <v>73</v>
      </c>
      <c r="F773" s="26" t="s">
        <v>74</v>
      </c>
      <c r="G773" s="26" t="s">
        <v>75</v>
      </c>
      <c r="H773" s="26" t="s">
        <v>76</v>
      </c>
      <c r="I773" s="26" t="s">
        <v>77</v>
      </c>
      <c r="J773" s="26" t="s">
        <v>78</v>
      </c>
      <c r="K773" s="26" t="s">
        <v>79</v>
      </c>
      <c r="L773" s="26" t="s">
        <v>80</v>
      </c>
      <c r="M773" s="26" t="s">
        <v>81</v>
      </c>
      <c r="N773" s="26" t="s">
        <v>82</v>
      </c>
      <c r="O773" s="26" t="s">
        <v>83</v>
      </c>
      <c r="P773" s="26" t="s">
        <v>84</v>
      </c>
      <c r="Q773" s="26" t="s">
        <v>85</v>
      </c>
      <c r="R773" s="26" t="s">
        <v>86</v>
      </c>
      <c r="S773" s="26" t="s">
        <v>87</v>
      </c>
      <c r="T773" s="26" t="s">
        <v>88</v>
      </c>
      <c r="U773" s="26" t="s">
        <v>89</v>
      </c>
      <c r="V773" s="26" t="s">
        <v>90</v>
      </c>
      <c r="W773" s="26" t="s">
        <v>91</v>
      </c>
      <c r="X773" s="26" t="s">
        <v>92</v>
      </c>
      <c r="Y773" s="26" t="s">
        <v>93</v>
      </c>
      <c r="Z773" s="1"/>
    </row>
    <row r="774" spans="1:26" s="43" customFormat="1" x14ac:dyDescent="0.25">
      <c r="A774" s="76">
        <v>1</v>
      </c>
      <c r="B774" s="86">
        <v>169.65</v>
      </c>
      <c r="C774" s="86">
        <v>0</v>
      </c>
      <c r="D774" s="86">
        <v>0</v>
      </c>
      <c r="E774" s="86">
        <v>0</v>
      </c>
      <c r="F774" s="86">
        <v>0</v>
      </c>
      <c r="G774" s="86">
        <v>0</v>
      </c>
      <c r="H774" s="86">
        <v>60.37</v>
      </c>
      <c r="I774" s="86">
        <v>28.49</v>
      </c>
      <c r="J774" s="86">
        <v>36.64</v>
      </c>
      <c r="K774" s="86">
        <v>10.81</v>
      </c>
      <c r="L774" s="86">
        <v>12.71</v>
      </c>
      <c r="M774" s="86">
        <v>0</v>
      </c>
      <c r="N774" s="86">
        <v>28.98</v>
      </c>
      <c r="O774" s="86">
        <v>0</v>
      </c>
      <c r="P774" s="86">
        <v>0</v>
      </c>
      <c r="Q774" s="86">
        <v>0</v>
      </c>
      <c r="R774" s="86">
        <v>0</v>
      </c>
      <c r="S774" s="86">
        <v>0</v>
      </c>
      <c r="T774" s="86">
        <v>0</v>
      </c>
      <c r="U774" s="86">
        <v>0</v>
      </c>
      <c r="V774" s="86">
        <v>0</v>
      </c>
      <c r="W774" s="86">
        <v>0</v>
      </c>
      <c r="X774" s="86">
        <v>0</v>
      </c>
      <c r="Y774" s="86">
        <v>48.01</v>
      </c>
      <c r="Z774" s="1">
        <v>3</v>
      </c>
    </row>
    <row r="775" spans="1:26" s="43" customFormat="1" x14ac:dyDescent="0.25">
      <c r="A775" s="78">
        <v>2</v>
      </c>
      <c r="B775" s="86">
        <v>0</v>
      </c>
      <c r="C775" s="86">
        <v>0</v>
      </c>
      <c r="D775" s="86">
        <v>36.03</v>
      </c>
      <c r="E775" s="86">
        <v>97.46</v>
      </c>
      <c r="F775" s="86">
        <v>2.2599999999999998</v>
      </c>
      <c r="G775" s="86">
        <v>18.53</v>
      </c>
      <c r="H775" s="86">
        <v>0</v>
      </c>
      <c r="I775" s="86">
        <v>0</v>
      </c>
      <c r="J775" s="86">
        <v>0</v>
      </c>
      <c r="K775" s="86">
        <v>0</v>
      </c>
      <c r="L775" s="86">
        <v>0</v>
      </c>
      <c r="M775" s="86">
        <v>0</v>
      </c>
      <c r="N775" s="86">
        <v>0</v>
      </c>
      <c r="O775" s="86">
        <v>0</v>
      </c>
      <c r="P775" s="86">
        <v>0</v>
      </c>
      <c r="Q775" s="86">
        <v>0</v>
      </c>
      <c r="R775" s="86">
        <v>0</v>
      </c>
      <c r="S775" s="86">
        <v>0</v>
      </c>
      <c r="T775" s="86">
        <v>0</v>
      </c>
      <c r="U775" s="86">
        <v>0</v>
      </c>
      <c r="V775" s="86">
        <v>0</v>
      </c>
      <c r="W775" s="86">
        <v>0</v>
      </c>
      <c r="X775" s="86">
        <v>0</v>
      </c>
      <c r="Y775" s="86">
        <v>38.74</v>
      </c>
      <c r="Z775" s="1"/>
    </row>
    <row r="776" spans="1:26" s="43" customFormat="1" x14ac:dyDescent="0.25">
      <c r="A776" s="78">
        <v>3</v>
      </c>
      <c r="B776" s="86">
        <v>0</v>
      </c>
      <c r="C776" s="86">
        <v>0</v>
      </c>
      <c r="D776" s="86">
        <v>0</v>
      </c>
      <c r="E776" s="86">
        <v>0</v>
      </c>
      <c r="F776" s="86">
        <v>0</v>
      </c>
      <c r="G776" s="86">
        <v>0</v>
      </c>
      <c r="H776" s="86">
        <v>0</v>
      </c>
      <c r="I776" s="86">
        <v>0</v>
      </c>
      <c r="J776" s="86">
        <v>0</v>
      </c>
      <c r="K776" s="86">
        <v>0.5</v>
      </c>
      <c r="L776" s="86">
        <v>0</v>
      </c>
      <c r="M776" s="86">
        <v>0.09</v>
      </c>
      <c r="N776" s="86">
        <v>0</v>
      </c>
      <c r="O776" s="86">
        <v>0</v>
      </c>
      <c r="P776" s="86">
        <v>0</v>
      </c>
      <c r="Q776" s="86">
        <v>0</v>
      </c>
      <c r="R776" s="86">
        <v>0</v>
      </c>
      <c r="S776" s="86">
        <v>0</v>
      </c>
      <c r="T776" s="86">
        <v>0</v>
      </c>
      <c r="U776" s="86">
        <v>0.03</v>
      </c>
      <c r="V776" s="86">
        <v>0</v>
      </c>
      <c r="W776" s="86">
        <v>0</v>
      </c>
      <c r="X776" s="86">
        <v>257.95999999999998</v>
      </c>
      <c r="Y776" s="86">
        <v>383.13</v>
      </c>
      <c r="Z776" s="1"/>
    </row>
    <row r="777" spans="1:26" s="43" customFormat="1" x14ac:dyDescent="0.25">
      <c r="A777" s="78">
        <v>4</v>
      </c>
      <c r="B777" s="86">
        <v>0.28000000000000003</v>
      </c>
      <c r="C777" s="86">
        <v>0</v>
      </c>
      <c r="D777" s="86">
        <v>0</v>
      </c>
      <c r="E777" s="86">
        <v>0.14000000000000001</v>
      </c>
      <c r="F777" s="86">
        <v>0</v>
      </c>
      <c r="G777" s="86">
        <v>0</v>
      </c>
      <c r="H777" s="86">
        <v>0</v>
      </c>
      <c r="I777" s="86">
        <v>0</v>
      </c>
      <c r="J777" s="86">
        <v>0</v>
      </c>
      <c r="K777" s="86">
        <v>0</v>
      </c>
      <c r="L777" s="86">
        <v>0</v>
      </c>
      <c r="M777" s="86">
        <v>0</v>
      </c>
      <c r="N777" s="86">
        <v>0</v>
      </c>
      <c r="O777" s="86">
        <v>0</v>
      </c>
      <c r="P777" s="86">
        <v>0</v>
      </c>
      <c r="Q777" s="86">
        <v>0</v>
      </c>
      <c r="R777" s="86">
        <v>0</v>
      </c>
      <c r="S777" s="86">
        <v>0</v>
      </c>
      <c r="T777" s="86">
        <v>1.06</v>
      </c>
      <c r="U777" s="86">
        <v>0.02</v>
      </c>
      <c r="V777" s="86">
        <v>4.6399999999999997</v>
      </c>
      <c r="W777" s="86">
        <v>0</v>
      </c>
      <c r="X777" s="86">
        <v>237.52</v>
      </c>
      <c r="Y777" s="86">
        <v>167.71</v>
      </c>
      <c r="Z777" s="1"/>
    </row>
    <row r="778" spans="1:26" s="43" customFormat="1" x14ac:dyDescent="0.25">
      <c r="A778" s="78">
        <v>5</v>
      </c>
      <c r="B778" s="86">
        <v>0</v>
      </c>
      <c r="C778" s="86">
        <v>0</v>
      </c>
      <c r="D778" s="86">
        <v>0</v>
      </c>
      <c r="E778" s="86">
        <v>0</v>
      </c>
      <c r="F778" s="86">
        <v>0</v>
      </c>
      <c r="G778" s="86">
        <v>0</v>
      </c>
      <c r="H778" s="86">
        <v>0</v>
      </c>
      <c r="I778" s="86">
        <v>0</v>
      </c>
      <c r="J778" s="86">
        <v>0</v>
      </c>
      <c r="K778" s="86">
        <v>0</v>
      </c>
      <c r="L778" s="86">
        <v>0</v>
      </c>
      <c r="M778" s="86">
        <v>0</v>
      </c>
      <c r="N778" s="86">
        <v>0</v>
      </c>
      <c r="O778" s="86">
        <v>0</v>
      </c>
      <c r="P778" s="86">
        <v>0</v>
      </c>
      <c r="Q778" s="86">
        <v>0</v>
      </c>
      <c r="R778" s="86">
        <v>0</v>
      </c>
      <c r="S778" s="86">
        <v>0</v>
      </c>
      <c r="T778" s="86">
        <v>0</v>
      </c>
      <c r="U778" s="86">
        <v>107.21</v>
      </c>
      <c r="V778" s="86">
        <v>150.36000000000001</v>
      </c>
      <c r="W778" s="86">
        <v>220.71</v>
      </c>
      <c r="X778" s="86">
        <v>442.03</v>
      </c>
      <c r="Y778" s="86">
        <v>603.26</v>
      </c>
      <c r="Z778" s="1"/>
    </row>
    <row r="779" spans="1:26" s="43" customFormat="1" x14ac:dyDescent="0.25">
      <c r="A779" s="78">
        <v>6</v>
      </c>
      <c r="B779" s="86">
        <v>2.72</v>
      </c>
      <c r="C779" s="86">
        <v>0</v>
      </c>
      <c r="D779" s="86">
        <v>0</v>
      </c>
      <c r="E779" s="86">
        <v>0</v>
      </c>
      <c r="F779" s="86">
        <v>0</v>
      </c>
      <c r="G779" s="86">
        <v>0</v>
      </c>
      <c r="H779" s="86">
        <v>0</v>
      </c>
      <c r="I779" s="86">
        <v>0</v>
      </c>
      <c r="J779" s="86">
        <v>0</v>
      </c>
      <c r="K779" s="86">
        <v>0</v>
      </c>
      <c r="L779" s="86">
        <v>0</v>
      </c>
      <c r="M779" s="86">
        <v>0</v>
      </c>
      <c r="N779" s="86">
        <v>0</v>
      </c>
      <c r="O779" s="86">
        <v>0</v>
      </c>
      <c r="P779" s="86">
        <v>0</v>
      </c>
      <c r="Q779" s="86">
        <v>0</v>
      </c>
      <c r="R779" s="86">
        <v>0</v>
      </c>
      <c r="S779" s="86">
        <v>0</v>
      </c>
      <c r="T779" s="86">
        <v>0</v>
      </c>
      <c r="U779" s="86">
        <v>0</v>
      </c>
      <c r="V779" s="86">
        <v>0</v>
      </c>
      <c r="W779" s="86">
        <v>0</v>
      </c>
      <c r="X779" s="86">
        <v>0</v>
      </c>
      <c r="Y779" s="86">
        <v>330.3</v>
      </c>
      <c r="Z779" s="1"/>
    </row>
    <row r="780" spans="1:26" s="43" customFormat="1" x14ac:dyDescent="0.25">
      <c r="A780" s="78">
        <v>7</v>
      </c>
      <c r="B780" s="86">
        <v>1.07</v>
      </c>
      <c r="C780" s="86">
        <v>0</v>
      </c>
      <c r="D780" s="86">
        <v>0</v>
      </c>
      <c r="E780" s="86">
        <v>0</v>
      </c>
      <c r="F780" s="86">
        <v>0</v>
      </c>
      <c r="G780" s="86">
        <v>0</v>
      </c>
      <c r="H780" s="86">
        <v>0</v>
      </c>
      <c r="I780" s="86">
        <v>0</v>
      </c>
      <c r="J780" s="86">
        <v>0</v>
      </c>
      <c r="K780" s="86">
        <v>0</v>
      </c>
      <c r="L780" s="86">
        <v>0</v>
      </c>
      <c r="M780" s="86">
        <v>0</v>
      </c>
      <c r="N780" s="86">
        <v>0</v>
      </c>
      <c r="O780" s="86">
        <v>0</v>
      </c>
      <c r="P780" s="86">
        <v>0</v>
      </c>
      <c r="Q780" s="86">
        <v>0</v>
      </c>
      <c r="R780" s="86">
        <v>0</v>
      </c>
      <c r="S780" s="86">
        <v>0</v>
      </c>
      <c r="T780" s="86">
        <v>0</v>
      </c>
      <c r="U780" s="86">
        <v>0</v>
      </c>
      <c r="V780" s="86">
        <v>0</v>
      </c>
      <c r="W780" s="86">
        <v>0</v>
      </c>
      <c r="X780" s="86">
        <v>330.48</v>
      </c>
      <c r="Y780" s="86">
        <v>0</v>
      </c>
      <c r="Z780" s="1"/>
    </row>
    <row r="781" spans="1:26" s="43" customFormat="1" x14ac:dyDescent="0.25">
      <c r="A781" s="78">
        <v>8</v>
      </c>
      <c r="B781" s="86">
        <v>0.99</v>
      </c>
      <c r="C781" s="86">
        <v>0</v>
      </c>
      <c r="D781" s="86">
        <v>1.36</v>
      </c>
      <c r="E781" s="86">
        <v>0</v>
      </c>
      <c r="F781" s="86">
        <v>0</v>
      </c>
      <c r="G781" s="86">
        <v>0</v>
      </c>
      <c r="H781" s="86">
        <v>0</v>
      </c>
      <c r="I781" s="86">
        <v>0</v>
      </c>
      <c r="J781" s="86">
        <v>0</v>
      </c>
      <c r="K781" s="86">
        <v>0</v>
      </c>
      <c r="L781" s="86">
        <v>0</v>
      </c>
      <c r="M781" s="86">
        <v>0</v>
      </c>
      <c r="N781" s="86">
        <v>0</v>
      </c>
      <c r="O781" s="86">
        <v>0</v>
      </c>
      <c r="P781" s="86">
        <v>0</v>
      </c>
      <c r="Q781" s="86">
        <v>0</v>
      </c>
      <c r="R781" s="86">
        <v>0</v>
      </c>
      <c r="S781" s="86">
        <v>0</v>
      </c>
      <c r="T781" s="86">
        <v>0</v>
      </c>
      <c r="U781" s="86">
        <v>0</v>
      </c>
      <c r="V781" s="86">
        <v>0</v>
      </c>
      <c r="W781" s="86">
        <v>0</v>
      </c>
      <c r="X781" s="86">
        <v>175.22</v>
      </c>
      <c r="Y781" s="86">
        <v>62.75</v>
      </c>
      <c r="Z781" s="1"/>
    </row>
    <row r="782" spans="1:26" s="43" customFormat="1" x14ac:dyDescent="0.25">
      <c r="A782" s="78">
        <v>9</v>
      </c>
      <c r="B782" s="86">
        <v>51.78</v>
      </c>
      <c r="C782" s="86">
        <v>0</v>
      </c>
      <c r="D782" s="86">
        <v>0</v>
      </c>
      <c r="E782" s="86">
        <v>0</v>
      </c>
      <c r="F782" s="86">
        <v>0</v>
      </c>
      <c r="G782" s="86">
        <v>0</v>
      </c>
      <c r="H782" s="86">
        <v>0</v>
      </c>
      <c r="I782" s="86">
        <v>0</v>
      </c>
      <c r="J782" s="86">
        <v>0</v>
      </c>
      <c r="K782" s="86">
        <v>0</v>
      </c>
      <c r="L782" s="86">
        <v>0</v>
      </c>
      <c r="M782" s="86">
        <v>0</v>
      </c>
      <c r="N782" s="86">
        <v>0</v>
      </c>
      <c r="O782" s="86">
        <v>0</v>
      </c>
      <c r="P782" s="86">
        <v>0</v>
      </c>
      <c r="Q782" s="86">
        <v>0</v>
      </c>
      <c r="R782" s="86">
        <v>0</v>
      </c>
      <c r="S782" s="86">
        <v>0</v>
      </c>
      <c r="T782" s="86">
        <v>0</v>
      </c>
      <c r="U782" s="86">
        <v>0</v>
      </c>
      <c r="V782" s="86">
        <v>0</v>
      </c>
      <c r="W782" s="86">
        <v>0</v>
      </c>
      <c r="X782" s="86">
        <v>23.99</v>
      </c>
      <c r="Y782" s="86">
        <v>1.47</v>
      </c>
      <c r="Z782" s="1"/>
    </row>
    <row r="783" spans="1:26" s="43" customFormat="1" x14ac:dyDescent="0.25">
      <c r="A783" s="78">
        <v>10</v>
      </c>
      <c r="B783" s="86">
        <v>8.49</v>
      </c>
      <c r="C783" s="86">
        <v>0.93</v>
      </c>
      <c r="D783" s="86">
        <v>0</v>
      </c>
      <c r="E783" s="86">
        <v>0</v>
      </c>
      <c r="F783" s="86">
        <v>0</v>
      </c>
      <c r="G783" s="86">
        <v>0</v>
      </c>
      <c r="H783" s="86">
        <v>0</v>
      </c>
      <c r="I783" s="86">
        <v>0</v>
      </c>
      <c r="J783" s="86">
        <v>0</v>
      </c>
      <c r="K783" s="86">
        <v>0</v>
      </c>
      <c r="L783" s="86">
        <v>0</v>
      </c>
      <c r="M783" s="86">
        <v>0</v>
      </c>
      <c r="N783" s="86">
        <v>0</v>
      </c>
      <c r="O783" s="86">
        <v>0.01</v>
      </c>
      <c r="P783" s="86">
        <v>0</v>
      </c>
      <c r="Q783" s="86">
        <v>0</v>
      </c>
      <c r="R783" s="86">
        <v>0</v>
      </c>
      <c r="S783" s="86">
        <v>0</v>
      </c>
      <c r="T783" s="86">
        <v>0</v>
      </c>
      <c r="U783" s="86">
        <v>0</v>
      </c>
      <c r="V783" s="86">
        <v>0</v>
      </c>
      <c r="W783" s="86">
        <v>0</v>
      </c>
      <c r="X783" s="86">
        <v>294.08999999999997</v>
      </c>
      <c r="Y783" s="86">
        <v>11.27</v>
      </c>
      <c r="Z783" s="1"/>
    </row>
    <row r="784" spans="1:26" s="43" customFormat="1" x14ac:dyDescent="0.25">
      <c r="A784" s="78">
        <v>11</v>
      </c>
      <c r="B784" s="86">
        <v>3.96</v>
      </c>
      <c r="C784" s="86">
        <v>9.83</v>
      </c>
      <c r="D784" s="86">
        <v>0</v>
      </c>
      <c r="E784" s="86">
        <v>0</v>
      </c>
      <c r="F784" s="86">
        <v>0</v>
      </c>
      <c r="G784" s="86">
        <v>0</v>
      </c>
      <c r="H784" s="86">
        <v>0</v>
      </c>
      <c r="I784" s="86">
        <v>0</v>
      </c>
      <c r="J784" s="86">
        <v>0</v>
      </c>
      <c r="K784" s="86">
        <v>0</v>
      </c>
      <c r="L784" s="86">
        <v>0</v>
      </c>
      <c r="M784" s="86">
        <v>0</v>
      </c>
      <c r="N784" s="86">
        <v>0</v>
      </c>
      <c r="O784" s="86">
        <v>0</v>
      </c>
      <c r="P784" s="86">
        <v>0</v>
      </c>
      <c r="Q784" s="86">
        <v>0</v>
      </c>
      <c r="R784" s="86">
        <v>0</v>
      </c>
      <c r="S784" s="86">
        <v>0</v>
      </c>
      <c r="T784" s="86">
        <v>0</v>
      </c>
      <c r="U784" s="86">
        <v>0</v>
      </c>
      <c r="V784" s="86">
        <v>0</v>
      </c>
      <c r="W784" s="86">
        <v>0</v>
      </c>
      <c r="X784" s="86">
        <v>0</v>
      </c>
      <c r="Y784" s="86">
        <v>0</v>
      </c>
      <c r="Z784" s="1"/>
    </row>
    <row r="785" spans="1:25" x14ac:dyDescent="0.25">
      <c r="A785" s="78">
        <v>12</v>
      </c>
      <c r="B785" s="86">
        <v>0</v>
      </c>
      <c r="C785" s="86">
        <v>0</v>
      </c>
      <c r="D785" s="86">
        <v>0</v>
      </c>
      <c r="E785" s="86">
        <v>0</v>
      </c>
      <c r="F785" s="86">
        <v>0</v>
      </c>
      <c r="G785" s="86">
        <v>0</v>
      </c>
      <c r="H785" s="86">
        <v>0</v>
      </c>
      <c r="I785" s="86">
        <v>0</v>
      </c>
      <c r="J785" s="86">
        <v>0</v>
      </c>
      <c r="K785" s="86">
        <v>0</v>
      </c>
      <c r="L785" s="86">
        <v>0</v>
      </c>
      <c r="M785" s="86">
        <v>0</v>
      </c>
      <c r="N785" s="86">
        <v>0</v>
      </c>
      <c r="O785" s="86">
        <v>0</v>
      </c>
      <c r="P785" s="86">
        <v>0</v>
      </c>
      <c r="Q785" s="86">
        <v>0</v>
      </c>
      <c r="R785" s="86">
        <v>0</v>
      </c>
      <c r="S785" s="86">
        <v>0</v>
      </c>
      <c r="T785" s="86">
        <v>0</v>
      </c>
      <c r="U785" s="86">
        <v>0</v>
      </c>
      <c r="V785" s="86">
        <v>0</v>
      </c>
      <c r="W785" s="86">
        <v>0</v>
      </c>
      <c r="X785" s="86">
        <v>0</v>
      </c>
      <c r="Y785" s="86">
        <v>0</v>
      </c>
    </row>
    <row r="786" spans="1:25" x14ac:dyDescent="0.25">
      <c r="A786" s="78">
        <v>13</v>
      </c>
      <c r="B786" s="86">
        <v>0</v>
      </c>
      <c r="C786" s="86">
        <v>0</v>
      </c>
      <c r="D786" s="86">
        <v>0</v>
      </c>
      <c r="E786" s="86">
        <v>0</v>
      </c>
      <c r="F786" s="86">
        <v>0</v>
      </c>
      <c r="G786" s="86">
        <v>0.4</v>
      </c>
      <c r="H786" s="86">
        <v>0</v>
      </c>
      <c r="I786" s="86">
        <v>0.72</v>
      </c>
      <c r="J786" s="86">
        <v>3.55</v>
      </c>
      <c r="K786" s="86">
        <v>0</v>
      </c>
      <c r="L786" s="86">
        <v>0.51</v>
      </c>
      <c r="M786" s="86">
        <v>0.93</v>
      </c>
      <c r="N786" s="86">
        <v>0.91</v>
      </c>
      <c r="O786" s="86">
        <v>0.27</v>
      </c>
      <c r="P786" s="86">
        <v>41.84</v>
      </c>
      <c r="Q786" s="86">
        <v>75.81</v>
      </c>
      <c r="R786" s="86">
        <v>61.17</v>
      </c>
      <c r="S786" s="86">
        <v>30.39</v>
      </c>
      <c r="T786" s="86">
        <v>15.24</v>
      </c>
      <c r="U786" s="86">
        <v>74.930000000000007</v>
      </c>
      <c r="V786" s="86">
        <v>133.69</v>
      </c>
      <c r="W786" s="86">
        <v>283.58</v>
      </c>
      <c r="X786" s="86">
        <v>305</v>
      </c>
      <c r="Y786" s="86">
        <v>262.2</v>
      </c>
    </row>
    <row r="787" spans="1:25" x14ac:dyDescent="0.25">
      <c r="A787" s="78">
        <v>14</v>
      </c>
      <c r="B787" s="86">
        <v>0</v>
      </c>
      <c r="C787" s="86">
        <v>0</v>
      </c>
      <c r="D787" s="86">
        <v>1.38</v>
      </c>
      <c r="E787" s="86">
        <v>0</v>
      </c>
      <c r="F787" s="86">
        <v>0</v>
      </c>
      <c r="G787" s="86">
        <v>9.14</v>
      </c>
      <c r="H787" s="86">
        <v>2.9</v>
      </c>
      <c r="I787" s="86">
        <v>3.35</v>
      </c>
      <c r="J787" s="86">
        <v>8.82</v>
      </c>
      <c r="K787" s="86">
        <v>28.2</v>
      </c>
      <c r="L787" s="86">
        <v>41.42</v>
      </c>
      <c r="M787" s="86">
        <v>22.49</v>
      </c>
      <c r="N787" s="86">
        <v>20.71</v>
      </c>
      <c r="O787" s="86">
        <v>18.190000000000001</v>
      </c>
      <c r="P787" s="86">
        <v>68.39</v>
      </c>
      <c r="Q787" s="86">
        <v>60.7</v>
      </c>
      <c r="R787" s="86">
        <v>83.85</v>
      </c>
      <c r="S787" s="86">
        <v>116.78</v>
      </c>
      <c r="T787" s="86">
        <v>163.13</v>
      </c>
      <c r="U787" s="86">
        <v>189.96</v>
      </c>
      <c r="V787" s="86">
        <v>285.38</v>
      </c>
      <c r="W787" s="86">
        <v>501.27</v>
      </c>
      <c r="X787" s="86">
        <v>418.15</v>
      </c>
      <c r="Y787" s="86">
        <v>359.97</v>
      </c>
    </row>
    <row r="788" spans="1:25" x14ac:dyDescent="0.25">
      <c r="A788" s="78">
        <v>15</v>
      </c>
      <c r="B788" s="86">
        <v>0</v>
      </c>
      <c r="C788" s="86">
        <v>0.16</v>
      </c>
      <c r="D788" s="86">
        <v>0</v>
      </c>
      <c r="E788" s="86">
        <v>0</v>
      </c>
      <c r="F788" s="86">
        <v>0.76</v>
      </c>
      <c r="G788" s="86">
        <v>0</v>
      </c>
      <c r="H788" s="86">
        <v>0</v>
      </c>
      <c r="I788" s="86">
        <v>0</v>
      </c>
      <c r="J788" s="86">
        <v>0.49</v>
      </c>
      <c r="K788" s="86">
        <v>30.27</v>
      </c>
      <c r="L788" s="86">
        <v>36.770000000000003</v>
      </c>
      <c r="M788" s="86">
        <v>51.41</v>
      </c>
      <c r="N788" s="86">
        <v>62.04</v>
      </c>
      <c r="O788" s="86">
        <v>1.96</v>
      </c>
      <c r="P788" s="86">
        <v>87.51</v>
      </c>
      <c r="Q788" s="86">
        <v>76.39</v>
      </c>
      <c r="R788" s="86">
        <v>100.54</v>
      </c>
      <c r="S788" s="86">
        <v>142.91999999999999</v>
      </c>
      <c r="T788" s="86">
        <v>94.99</v>
      </c>
      <c r="U788" s="86">
        <v>130.61000000000001</v>
      </c>
      <c r="V788" s="86">
        <v>207.73</v>
      </c>
      <c r="W788" s="86">
        <v>372.05</v>
      </c>
      <c r="X788" s="86">
        <v>468.27</v>
      </c>
      <c r="Y788" s="86">
        <v>195.38</v>
      </c>
    </row>
    <row r="789" spans="1:25" x14ac:dyDescent="0.25">
      <c r="A789" s="78">
        <v>16</v>
      </c>
      <c r="B789" s="86">
        <v>0.83</v>
      </c>
      <c r="C789" s="86">
        <v>1.91</v>
      </c>
      <c r="D789" s="86">
        <v>0.65</v>
      </c>
      <c r="E789" s="86">
        <v>0</v>
      </c>
      <c r="F789" s="86">
        <v>0</v>
      </c>
      <c r="G789" s="86">
        <v>0</v>
      </c>
      <c r="H789" s="86">
        <v>0</v>
      </c>
      <c r="I789" s="86">
        <v>0</v>
      </c>
      <c r="J789" s="86">
        <v>0</v>
      </c>
      <c r="K789" s="86">
        <v>0.11</v>
      </c>
      <c r="L789" s="86">
        <v>0.34</v>
      </c>
      <c r="M789" s="86">
        <v>0.23</v>
      </c>
      <c r="N789" s="86">
        <v>0.04</v>
      </c>
      <c r="O789" s="86">
        <v>0</v>
      </c>
      <c r="P789" s="86">
        <v>0.14000000000000001</v>
      </c>
      <c r="Q789" s="86">
        <v>5.95</v>
      </c>
      <c r="R789" s="86">
        <v>0</v>
      </c>
      <c r="S789" s="86">
        <v>0.75</v>
      </c>
      <c r="T789" s="86">
        <v>1.53</v>
      </c>
      <c r="U789" s="86">
        <v>0.34</v>
      </c>
      <c r="V789" s="86">
        <v>0</v>
      </c>
      <c r="W789" s="86">
        <v>0</v>
      </c>
      <c r="X789" s="86">
        <v>45.48</v>
      </c>
      <c r="Y789" s="86">
        <v>228.31</v>
      </c>
    </row>
    <row r="790" spans="1:25" x14ac:dyDescent="0.25">
      <c r="A790" s="78">
        <v>17</v>
      </c>
      <c r="B790" s="86">
        <v>0.62</v>
      </c>
      <c r="C790" s="86">
        <v>1.55</v>
      </c>
      <c r="D790" s="86">
        <v>30.53</v>
      </c>
      <c r="E790" s="86">
        <v>27.64</v>
      </c>
      <c r="F790" s="86">
        <v>0</v>
      </c>
      <c r="G790" s="86">
        <v>0</v>
      </c>
      <c r="H790" s="86">
        <v>0</v>
      </c>
      <c r="I790" s="86">
        <v>0</v>
      </c>
      <c r="J790" s="86">
        <v>0</v>
      </c>
      <c r="K790" s="86">
        <v>0</v>
      </c>
      <c r="L790" s="86">
        <v>0</v>
      </c>
      <c r="M790" s="86">
        <v>0</v>
      </c>
      <c r="N790" s="86">
        <v>0</v>
      </c>
      <c r="O790" s="86">
        <v>0</v>
      </c>
      <c r="P790" s="86">
        <v>0</v>
      </c>
      <c r="Q790" s="86">
        <v>0</v>
      </c>
      <c r="R790" s="86">
        <v>0</v>
      </c>
      <c r="S790" s="86">
        <v>0</v>
      </c>
      <c r="T790" s="86">
        <v>0</v>
      </c>
      <c r="U790" s="86">
        <v>0</v>
      </c>
      <c r="V790" s="86">
        <v>0</v>
      </c>
      <c r="W790" s="86">
        <v>0</v>
      </c>
      <c r="X790" s="86">
        <v>0</v>
      </c>
      <c r="Y790" s="86">
        <v>28.76</v>
      </c>
    </row>
    <row r="791" spans="1:25" x14ac:dyDescent="0.25">
      <c r="A791" s="78">
        <v>18</v>
      </c>
      <c r="B791" s="86">
        <v>0</v>
      </c>
      <c r="C791" s="86">
        <v>0</v>
      </c>
      <c r="D791" s="86">
        <v>0</v>
      </c>
      <c r="E791" s="86">
        <v>0</v>
      </c>
      <c r="F791" s="86">
        <v>0</v>
      </c>
      <c r="G791" s="86">
        <v>0</v>
      </c>
      <c r="H791" s="86">
        <v>2.44</v>
      </c>
      <c r="I791" s="86">
        <v>0</v>
      </c>
      <c r="J791" s="86">
        <v>5.52</v>
      </c>
      <c r="K791" s="86">
        <v>0</v>
      </c>
      <c r="L791" s="86">
        <v>0</v>
      </c>
      <c r="M791" s="86">
        <v>38.729999999999997</v>
      </c>
      <c r="N791" s="86">
        <v>0.56999999999999995</v>
      </c>
      <c r="O791" s="86">
        <v>0</v>
      </c>
      <c r="P791" s="86">
        <v>0</v>
      </c>
      <c r="Q791" s="86">
        <v>0</v>
      </c>
      <c r="R791" s="86">
        <v>0</v>
      </c>
      <c r="S791" s="86">
        <v>0</v>
      </c>
      <c r="T791" s="86">
        <v>0</v>
      </c>
      <c r="U791" s="86">
        <v>0</v>
      </c>
      <c r="V791" s="86">
        <v>0</v>
      </c>
      <c r="W791" s="86">
        <v>0</v>
      </c>
      <c r="X791" s="86">
        <v>0</v>
      </c>
      <c r="Y791" s="86">
        <v>0</v>
      </c>
    </row>
    <row r="792" spans="1:25" x14ac:dyDescent="0.25">
      <c r="A792" s="78">
        <v>19</v>
      </c>
      <c r="B792" s="86">
        <v>0</v>
      </c>
      <c r="C792" s="86">
        <v>0</v>
      </c>
      <c r="D792" s="86">
        <v>0</v>
      </c>
      <c r="E792" s="86">
        <v>0</v>
      </c>
      <c r="F792" s="86">
        <v>0</v>
      </c>
      <c r="G792" s="86">
        <v>0</v>
      </c>
      <c r="H792" s="86">
        <v>0</v>
      </c>
      <c r="I792" s="86">
        <v>0</v>
      </c>
      <c r="J792" s="86">
        <v>0</v>
      </c>
      <c r="K792" s="86">
        <v>0</v>
      </c>
      <c r="L792" s="86">
        <v>0</v>
      </c>
      <c r="M792" s="86">
        <v>0</v>
      </c>
      <c r="N792" s="86">
        <v>0</v>
      </c>
      <c r="O792" s="86">
        <v>0</v>
      </c>
      <c r="P792" s="86">
        <v>0</v>
      </c>
      <c r="Q792" s="86">
        <v>0</v>
      </c>
      <c r="R792" s="86">
        <v>0</v>
      </c>
      <c r="S792" s="86">
        <v>0</v>
      </c>
      <c r="T792" s="86">
        <v>0</v>
      </c>
      <c r="U792" s="86">
        <v>0</v>
      </c>
      <c r="V792" s="86">
        <v>0</v>
      </c>
      <c r="W792" s="86">
        <v>0</v>
      </c>
      <c r="X792" s="86">
        <v>0</v>
      </c>
      <c r="Y792" s="86">
        <v>204.8</v>
      </c>
    </row>
    <row r="793" spans="1:25" x14ac:dyDescent="0.25">
      <c r="A793" s="78">
        <v>20</v>
      </c>
      <c r="B793" s="86">
        <v>57.53</v>
      </c>
      <c r="C793" s="86">
        <v>2.09</v>
      </c>
      <c r="D793" s="86">
        <v>0.67</v>
      </c>
      <c r="E793" s="86">
        <v>0</v>
      </c>
      <c r="F793" s="86">
        <v>0</v>
      </c>
      <c r="G793" s="86">
        <v>0.24</v>
      </c>
      <c r="H793" s="86">
        <v>0</v>
      </c>
      <c r="I793" s="86">
        <v>0.56000000000000005</v>
      </c>
      <c r="J793" s="86">
        <v>0.48</v>
      </c>
      <c r="K793" s="86">
        <v>0</v>
      </c>
      <c r="L793" s="86">
        <v>0</v>
      </c>
      <c r="M793" s="86">
        <v>0</v>
      </c>
      <c r="N793" s="86">
        <v>0</v>
      </c>
      <c r="O793" s="86">
        <v>0</v>
      </c>
      <c r="P793" s="86">
        <v>0.91</v>
      </c>
      <c r="Q793" s="86">
        <v>0</v>
      </c>
      <c r="R793" s="86">
        <v>0.05</v>
      </c>
      <c r="S793" s="86">
        <v>0</v>
      </c>
      <c r="T793" s="86">
        <v>0</v>
      </c>
      <c r="U793" s="86">
        <v>0</v>
      </c>
      <c r="V793" s="86">
        <v>0</v>
      </c>
      <c r="W793" s="86">
        <v>149.83000000000001</v>
      </c>
      <c r="X793" s="86">
        <v>88.51</v>
      </c>
      <c r="Y793" s="86">
        <v>348.62</v>
      </c>
    </row>
    <row r="794" spans="1:25" x14ac:dyDescent="0.25">
      <c r="A794" s="78">
        <v>21</v>
      </c>
      <c r="B794" s="86">
        <v>11.12</v>
      </c>
      <c r="C794" s="86">
        <v>0</v>
      </c>
      <c r="D794" s="86">
        <v>0</v>
      </c>
      <c r="E794" s="86">
        <v>0</v>
      </c>
      <c r="F794" s="86">
        <v>0</v>
      </c>
      <c r="G794" s="86">
        <v>7.74</v>
      </c>
      <c r="H794" s="86">
        <v>1.21</v>
      </c>
      <c r="I794" s="86">
        <v>65.75</v>
      </c>
      <c r="J794" s="86">
        <v>47.4</v>
      </c>
      <c r="K794" s="86">
        <v>121.82</v>
      </c>
      <c r="L794" s="86">
        <v>0.21</v>
      </c>
      <c r="M794" s="86">
        <v>0</v>
      </c>
      <c r="N794" s="86">
        <v>0</v>
      </c>
      <c r="O794" s="86">
        <v>0</v>
      </c>
      <c r="P794" s="86">
        <v>0</v>
      </c>
      <c r="Q794" s="86">
        <v>0</v>
      </c>
      <c r="R794" s="86">
        <v>0</v>
      </c>
      <c r="S794" s="86">
        <v>0</v>
      </c>
      <c r="T794" s="86">
        <v>0</v>
      </c>
      <c r="U794" s="86">
        <v>0</v>
      </c>
      <c r="V794" s="86">
        <v>0</v>
      </c>
      <c r="W794" s="86">
        <v>18.91</v>
      </c>
      <c r="X794" s="86">
        <v>165.16</v>
      </c>
      <c r="Y794" s="86">
        <v>0.2</v>
      </c>
    </row>
    <row r="795" spans="1:25" x14ac:dyDescent="0.25">
      <c r="A795" s="78">
        <v>22</v>
      </c>
      <c r="B795" s="86">
        <v>0</v>
      </c>
      <c r="C795" s="86">
        <v>0.01</v>
      </c>
      <c r="D795" s="86">
        <v>0</v>
      </c>
      <c r="E795" s="86">
        <v>0</v>
      </c>
      <c r="F795" s="86">
        <v>0</v>
      </c>
      <c r="G795" s="86">
        <v>0</v>
      </c>
      <c r="H795" s="86">
        <v>0</v>
      </c>
      <c r="I795" s="86">
        <v>0</v>
      </c>
      <c r="J795" s="86">
        <v>0</v>
      </c>
      <c r="K795" s="86">
        <v>0</v>
      </c>
      <c r="L795" s="86">
        <v>2.4500000000000002</v>
      </c>
      <c r="M795" s="86">
        <v>0</v>
      </c>
      <c r="N795" s="86">
        <v>0</v>
      </c>
      <c r="O795" s="86">
        <v>0</v>
      </c>
      <c r="P795" s="86">
        <v>0</v>
      </c>
      <c r="Q795" s="86">
        <v>0</v>
      </c>
      <c r="R795" s="86">
        <v>0</v>
      </c>
      <c r="S795" s="86">
        <v>0</v>
      </c>
      <c r="T795" s="86">
        <v>0</v>
      </c>
      <c r="U795" s="86">
        <v>0</v>
      </c>
      <c r="V795" s="86">
        <v>20.04</v>
      </c>
      <c r="W795" s="86">
        <v>132.16999999999999</v>
      </c>
      <c r="X795" s="86">
        <v>45.63</v>
      </c>
      <c r="Y795" s="86">
        <v>67.39</v>
      </c>
    </row>
    <row r="796" spans="1:25" x14ac:dyDescent="0.25">
      <c r="A796" s="78">
        <v>23</v>
      </c>
      <c r="B796" s="86">
        <v>0</v>
      </c>
      <c r="C796" s="86">
        <v>1.74</v>
      </c>
      <c r="D796" s="86">
        <v>1.03</v>
      </c>
      <c r="E796" s="86">
        <v>0</v>
      </c>
      <c r="F796" s="86">
        <v>0</v>
      </c>
      <c r="G796" s="86">
        <v>0</v>
      </c>
      <c r="H796" s="86">
        <v>0</v>
      </c>
      <c r="I796" s="86">
        <v>0</v>
      </c>
      <c r="J796" s="86">
        <v>0</v>
      </c>
      <c r="K796" s="86">
        <v>0</v>
      </c>
      <c r="L796" s="86">
        <v>0</v>
      </c>
      <c r="M796" s="86">
        <v>0</v>
      </c>
      <c r="N796" s="86">
        <v>0</v>
      </c>
      <c r="O796" s="86">
        <v>0</v>
      </c>
      <c r="P796" s="86">
        <v>0</v>
      </c>
      <c r="Q796" s="86">
        <v>0</v>
      </c>
      <c r="R796" s="86">
        <v>0</v>
      </c>
      <c r="S796" s="86">
        <v>0</v>
      </c>
      <c r="T796" s="86">
        <v>0</v>
      </c>
      <c r="U796" s="86">
        <v>0</v>
      </c>
      <c r="V796" s="86">
        <v>0</v>
      </c>
      <c r="W796" s="86">
        <v>0</v>
      </c>
      <c r="X796" s="86">
        <v>0</v>
      </c>
      <c r="Y796" s="86">
        <v>219.01</v>
      </c>
    </row>
    <row r="797" spans="1:25" x14ac:dyDescent="0.25">
      <c r="A797" s="78">
        <v>24</v>
      </c>
      <c r="B797" s="86">
        <v>0</v>
      </c>
      <c r="C797" s="86">
        <v>0</v>
      </c>
      <c r="D797" s="86">
        <v>0</v>
      </c>
      <c r="E797" s="86">
        <v>0</v>
      </c>
      <c r="F797" s="86">
        <v>0</v>
      </c>
      <c r="G797" s="86">
        <v>0</v>
      </c>
      <c r="H797" s="86">
        <v>0</v>
      </c>
      <c r="I797" s="86">
        <v>0</v>
      </c>
      <c r="J797" s="86">
        <v>0</v>
      </c>
      <c r="K797" s="86">
        <v>0</v>
      </c>
      <c r="L797" s="86">
        <v>0</v>
      </c>
      <c r="M797" s="86">
        <v>0</v>
      </c>
      <c r="N797" s="86">
        <v>0</v>
      </c>
      <c r="O797" s="86">
        <v>0</v>
      </c>
      <c r="P797" s="86">
        <v>0</v>
      </c>
      <c r="Q797" s="86">
        <v>0</v>
      </c>
      <c r="R797" s="86">
        <v>0</v>
      </c>
      <c r="S797" s="86">
        <v>0</v>
      </c>
      <c r="T797" s="86">
        <v>0</v>
      </c>
      <c r="U797" s="86">
        <v>0</v>
      </c>
      <c r="V797" s="86">
        <v>0</v>
      </c>
      <c r="W797" s="86">
        <v>0</v>
      </c>
      <c r="X797" s="86">
        <v>0</v>
      </c>
      <c r="Y797" s="86">
        <v>0</v>
      </c>
    </row>
    <row r="798" spans="1:25" x14ac:dyDescent="0.25">
      <c r="A798" s="78">
        <v>25</v>
      </c>
      <c r="B798" s="86">
        <v>0.09</v>
      </c>
      <c r="C798" s="86">
        <v>0</v>
      </c>
      <c r="D798" s="86">
        <v>0</v>
      </c>
      <c r="E798" s="86">
        <v>0</v>
      </c>
      <c r="F798" s="86">
        <v>0</v>
      </c>
      <c r="G798" s="86">
        <v>0</v>
      </c>
      <c r="H798" s="86">
        <v>0</v>
      </c>
      <c r="I798" s="86">
        <v>0</v>
      </c>
      <c r="J798" s="86">
        <v>0</v>
      </c>
      <c r="K798" s="86">
        <v>0</v>
      </c>
      <c r="L798" s="86">
        <v>0</v>
      </c>
      <c r="M798" s="86">
        <v>0</v>
      </c>
      <c r="N798" s="86">
        <v>0</v>
      </c>
      <c r="O798" s="86">
        <v>0</v>
      </c>
      <c r="P798" s="86">
        <v>0</v>
      </c>
      <c r="Q798" s="86">
        <v>0</v>
      </c>
      <c r="R798" s="86">
        <v>0</v>
      </c>
      <c r="S798" s="86">
        <v>0</v>
      </c>
      <c r="T798" s="86">
        <v>0</v>
      </c>
      <c r="U798" s="86">
        <v>0</v>
      </c>
      <c r="V798" s="86">
        <v>0</v>
      </c>
      <c r="W798" s="86">
        <v>0</v>
      </c>
      <c r="X798" s="86">
        <v>284.89</v>
      </c>
      <c r="Y798" s="86">
        <v>0</v>
      </c>
    </row>
    <row r="799" spans="1:25" x14ac:dyDescent="0.25">
      <c r="A799" s="78">
        <v>26</v>
      </c>
      <c r="B799" s="86">
        <v>0</v>
      </c>
      <c r="C799" s="86">
        <v>0</v>
      </c>
      <c r="D799" s="86">
        <v>0</v>
      </c>
      <c r="E799" s="86">
        <v>0</v>
      </c>
      <c r="F799" s="86">
        <v>0</v>
      </c>
      <c r="G799" s="86">
        <v>0</v>
      </c>
      <c r="H799" s="86">
        <v>0</v>
      </c>
      <c r="I799" s="86">
        <v>25.92</v>
      </c>
      <c r="J799" s="86">
        <v>0.7</v>
      </c>
      <c r="K799" s="86">
        <v>0.45</v>
      </c>
      <c r="L799" s="86">
        <v>1.67</v>
      </c>
      <c r="M799" s="86">
        <v>1.32</v>
      </c>
      <c r="N799" s="86">
        <v>0.53</v>
      </c>
      <c r="O799" s="86">
        <v>0</v>
      </c>
      <c r="P799" s="86">
        <v>0</v>
      </c>
      <c r="Q799" s="86">
        <v>0</v>
      </c>
      <c r="R799" s="86">
        <v>0</v>
      </c>
      <c r="S799" s="86">
        <v>0</v>
      </c>
      <c r="T799" s="86">
        <v>0</v>
      </c>
      <c r="U799" s="86">
        <v>0</v>
      </c>
      <c r="V799" s="86">
        <v>0.09</v>
      </c>
      <c r="W799" s="86">
        <v>0</v>
      </c>
      <c r="X799" s="86">
        <v>0</v>
      </c>
      <c r="Y799" s="86">
        <v>0</v>
      </c>
    </row>
    <row r="800" spans="1:25" x14ac:dyDescent="0.25">
      <c r="A800" s="78">
        <v>27</v>
      </c>
      <c r="B800" s="86">
        <v>22.56</v>
      </c>
      <c r="C800" s="86">
        <v>0</v>
      </c>
      <c r="D800" s="86">
        <v>0.1</v>
      </c>
      <c r="E800" s="86">
        <v>185.43</v>
      </c>
      <c r="F800" s="86">
        <v>149.12</v>
      </c>
      <c r="G800" s="86">
        <v>0</v>
      </c>
      <c r="H800" s="86">
        <v>178.86</v>
      </c>
      <c r="I800" s="86">
        <v>47.98</v>
      </c>
      <c r="J800" s="86">
        <v>0</v>
      </c>
      <c r="K800" s="86">
        <v>0.12</v>
      </c>
      <c r="L800" s="86">
        <v>0</v>
      </c>
      <c r="M800" s="86">
        <v>67.680000000000007</v>
      </c>
      <c r="N800" s="86">
        <v>61.05</v>
      </c>
      <c r="O800" s="86">
        <v>106.82</v>
      </c>
      <c r="P800" s="86">
        <v>90.34</v>
      </c>
      <c r="Q800" s="86">
        <v>0</v>
      </c>
      <c r="R800" s="86">
        <v>0</v>
      </c>
      <c r="S800" s="86">
        <v>83.13</v>
      </c>
      <c r="T800" s="86">
        <v>0</v>
      </c>
      <c r="U800" s="86">
        <v>0</v>
      </c>
      <c r="V800" s="86">
        <v>0</v>
      </c>
      <c r="W800" s="86">
        <v>0</v>
      </c>
      <c r="X800" s="86">
        <v>243.44</v>
      </c>
      <c r="Y800" s="86">
        <v>172.69</v>
      </c>
    </row>
    <row r="801" spans="1:26" s="43" customFormat="1" x14ac:dyDescent="0.25">
      <c r="A801" s="78">
        <v>28</v>
      </c>
      <c r="B801" s="86">
        <v>0</v>
      </c>
      <c r="C801" s="86">
        <v>0</v>
      </c>
      <c r="D801" s="86">
        <v>0</v>
      </c>
      <c r="E801" s="86">
        <v>0</v>
      </c>
      <c r="F801" s="86">
        <v>0</v>
      </c>
      <c r="G801" s="86">
        <v>0</v>
      </c>
      <c r="H801" s="86">
        <v>0</v>
      </c>
      <c r="I801" s="86">
        <v>0</v>
      </c>
      <c r="J801" s="86">
        <v>0</v>
      </c>
      <c r="K801" s="86">
        <v>0</v>
      </c>
      <c r="L801" s="86">
        <v>0</v>
      </c>
      <c r="M801" s="86">
        <v>0</v>
      </c>
      <c r="N801" s="86">
        <v>0</v>
      </c>
      <c r="O801" s="86">
        <v>0</v>
      </c>
      <c r="P801" s="86">
        <v>0</v>
      </c>
      <c r="Q801" s="86">
        <v>0</v>
      </c>
      <c r="R801" s="86">
        <v>0</v>
      </c>
      <c r="S801" s="86">
        <v>0</v>
      </c>
      <c r="T801" s="86">
        <v>0</v>
      </c>
      <c r="U801" s="86">
        <v>0</v>
      </c>
      <c r="V801" s="86">
        <v>0</v>
      </c>
      <c r="W801" s="86">
        <v>0</v>
      </c>
      <c r="X801" s="86">
        <v>0</v>
      </c>
      <c r="Y801" s="86">
        <v>0</v>
      </c>
      <c r="Z801" s="1"/>
    </row>
    <row r="802" spans="1:26" s="43" customFormat="1" x14ac:dyDescent="0.25">
      <c r="A802" s="78">
        <v>29</v>
      </c>
      <c r="B802" s="86">
        <v>146.91999999999999</v>
      </c>
      <c r="C802" s="86">
        <v>10.15</v>
      </c>
      <c r="D802" s="86">
        <v>0</v>
      </c>
      <c r="E802" s="86">
        <v>0</v>
      </c>
      <c r="F802" s="86">
        <v>0</v>
      </c>
      <c r="G802" s="86">
        <v>0</v>
      </c>
      <c r="H802" s="86">
        <v>0</v>
      </c>
      <c r="I802" s="86">
        <v>0</v>
      </c>
      <c r="J802" s="86">
        <v>0</v>
      </c>
      <c r="K802" s="86">
        <v>0</v>
      </c>
      <c r="L802" s="86">
        <v>0</v>
      </c>
      <c r="M802" s="86">
        <v>7.01</v>
      </c>
      <c r="N802" s="86">
        <v>20.86</v>
      </c>
      <c r="O802" s="86">
        <v>51.52</v>
      </c>
      <c r="P802" s="86">
        <v>80.69</v>
      </c>
      <c r="Q802" s="86">
        <v>83.82</v>
      </c>
      <c r="R802" s="86">
        <v>43.23</v>
      </c>
      <c r="S802" s="86">
        <v>59.31</v>
      </c>
      <c r="T802" s="86">
        <v>96.46</v>
      </c>
      <c r="U802" s="86">
        <v>136.34</v>
      </c>
      <c r="V802" s="86">
        <v>158.88</v>
      </c>
      <c r="W802" s="86">
        <v>188.33</v>
      </c>
      <c r="X802" s="86">
        <v>497.79</v>
      </c>
      <c r="Y802" s="86">
        <v>754.82</v>
      </c>
      <c r="Z802" s="1"/>
    </row>
    <row r="803" spans="1:26" s="43" customFormat="1" x14ac:dyDescent="0.25">
      <c r="A803" s="78">
        <v>30</v>
      </c>
      <c r="B803" s="86">
        <v>1.26</v>
      </c>
      <c r="C803" s="86">
        <v>0</v>
      </c>
      <c r="D803" s="86">
        <v>0</v>
      </c>
      <c r="E803" s="86">
        <v>0</v>
      </c>
      <c r="F803" s="86">
        <v>0</v>
      </c>
      <c r="G803" s="86">
        <v>0</v>
      </c>
      <c r="H803" s="86">
        <v>0</v>
      </c>
      <c r="I803" s="86">
        <v>0</v>
      </c>
      <c r="J803" s="86">
        <v>0</v>
      </c>
      <c r="K803" s="86">
        <v>0</v>
      </c>
      <c r="L803" s="86">
        <v>0</v>
      </c>
      <c r="M803" s="86">
        <v>0</v>
      </c>
      <c r="N803" s="86">
        <v>0</v>
      </c>
      <c r="O803" s="86">
        <v>0</v>
      </c>
      <c r="P803" s="86">
        <v>0</v>
      </c>
      <c r="Q803" s="86">
        <v>0</v>
      </c>
      <c r="R803" s="86">
        <v>0</v>
      </c>
      <c r="S803" s="86">
        <v>0</v>
      </c>
      <c r="T803" s="86">
        <v>0</v>
      </c>
      <c r="U803" s="86">
        <v>0</v>
      </c>
      <c r="V803" s="86">
        <v>0</v>
      </c>
      <c r="W803" s="86">
        <v>0</v>
      </c>
      <c r="X803" s="86">
        <v>221.84</v>
      </c>
      <c r="Y803" s="86">
        <v>346.28</v>
      </c>
      <c r="Z803" s="1"/>
    </row>
    <row r="804" spans="1:26" s="43" customFormat="1" x14ac:dyDescent="0.25">
      <c r="A804" s="78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1"/>
    </row>
    <row r="806" spans="1:26" s="43" customFormat="1" ht="15" customHeight="1" x14ac:dyDescent="0.25">
      <c r="A806" s="88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90"/>
      <c r="Q806" s="91" t="s">
        <v>117</v>
      </c>
      <c r="R806" s="91"/>
      <c r="S806" s="91"/>
      <c r="T806" s="91"/>
      <c r="U806" s="91"/>
      <c r="V806" s="91"/>
      <c r="W806" s="91"/>
      <c r="X806" s="91"/>
      <c r="Y806" s="92"/>
      <c r="Z806" s="1"/>
    </row>
    <row r="807" spans="1:26" s="43" customFormat="1" x14ac:dyDescent="0.25">
      <c r="A807" s="94" t="s">
        <v>128</v>
      </c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6"/>
      <c r="Q807" s="93" t="s">
        <v>137</v>
      </c>
      <c r="R807" s="91"/>
      <c r="S807" s="91"/>
      <c r="T807" s="91"/>
      <c r="U807" s="91"/>
      <c r="V807" s="91"/>
      <c r="W807" s="91"/>
      <c r="X807" s="91"/>
      <c r="Y807" s="92"/>
      <c r="Z807" s="1"/>
    </row>
    <row r="808" spans="1:26" s="43" customFormat="1" ht="13.5" customHeight="1" x14ac:dyDescent="0.25">
      <c r="A808" s="88" t="s">
        <v>129</v>
      </c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90"/>
      <c r="Q808" s="93" t="s">
        <v>138</v>
      </c>
      <c r="R808" s="91"/>
      <c r="S808" s="91"/>
      <c r="T808" s="91"/>
      <c r="U808" s="91"/>
      <c r="V808" s="91"/>
      <c r="W808" s="91"/>
      <c r="X808" s="91"/>
      <c r="Y808" s="92"/>
      <c r="Z808" s="1"/>
    </row>
    <row r="809" spans="1:26" s="43" customFormat="1" ht="13.5" customHeight="1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7"/>
      <c r="R809" s="27"/>
      <c r="S809" s="27"/>
      <c r="T809" s="27"/>
      <c r="U809" s="27"/>
      <c r="V809" s="27"/>
      <c r="W809" s="27"/>
      <c r="X809" s="27"/>
      <c r="Y809" s="27"/>
      <c r="Z809" s="1"/>
    </row>
    <row r="810" spans="1:26" s="43" customFormat="1" ht="13.5" customHeight="1" x14ac:dyDescent="0.25">
      <c r="A810" s="29"/>
      <c r="B810" s="29" t="s">
        <v>97</v>
      </c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14" t="s">
        <v>136</v>
      </c>
      <c r="R810" s="9"/>
      <c r="S810" s="1"/>
      <c r="T810" s="1"/>
      <c r="U810" s="1"/>
      <c r="V810" s="27"/>
      <c r="W810" s="27"/>
      <c r="X810" s="27"/>
      <c r="Y810" s="27"/>
      <c r="Z810" s="1"/>
    </row>
    <row r="811" spans="1:26" s="43" customFormat="1" ht="13.5" customHeight="1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7"/>
      <c r="R811" s="27"/>
      <c r="S811" s="27"/>
      <c r="T811" s="27"/>
      <c r="U811" s="27"/>
      <c r="V811" s="27"/>
      <c r="W811" s="27"/>
      <c r="X811" s="27"/>
      <c r="Y811" s="27"/>
      <c r="Z811" s="1"/>
    </row>
    <row r="812" spans="1:26" s="43" customFormat="1" x14ac:dyDescent="0.25">
      <c r="A812" s="1"/>
      <c r="B812" s="29" t="s">
        <v>107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s="43" customForma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s="43" customFormat="1" x14ac:dyDescent="0.25">
      <c r="A814" s="61"/>
      <c r="B814" s="62"/>
      <c r="C814" s="62"/>
      <c r="D814" s="62"/>
      <c r="E814" s="63"/>
      <c r="F814" s="39" t="s">
        <v>11</v>
      </c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1"/>
      <c r="Z814" s="1"/>
    </row>
    <row r="815" spans="1:26" s="43" customFormat="1" x14ac:dyDescent="0.25">
      <c r="A815" s="64"/>
      <c r="B815" s="65"/>
      <c r="C815" s="65"/>
      <c r="D815" s="65"/>
      <c r="E815" s="66"/>
      <c r="F815" s="39" t="s">
        <v>13</v>
      </c>
      <c r="G815" s="40"/>
      <c r="H815" s="40"/>
      <c r="I815" s="40"/>
      <c r="J815" s="41"/>
      <c r="K815" s="39" t="s">
        <v>14</v>
      </c>
      <c r="L815" s="40"/>
      <c r="M815" s="40"/>
      <c r="N815" s="40"/>
      <c r="O815" s="41"/>
      <c r="P815" s="39" t="s">
        <v>108</v>
      </c>
      <c r="Q815" s="40"/>
      <c r="R815" s="40"/>
      <c r="S815" s="40"/>
      <c r="T815" s="41"/>
      <c r="U815" s="39" t="s">
        <v>16</v>
      </c>
      <c r="V815" s="40"/>
      <c r="W815" s="40"/>
      <c r="X815" s="40"/>
      <c r="Y815" s="41"/>
      <c r="Z815" s="1"/>
    </row>
    <row r="816" spans="1:26" s="43" customFormat="1" ht="24.75" customHeight="1" x14ac:dyDescent="0.25">
      <c r="A816" s="80" t="s">
        <v>130</v>
      </c>
      <c r="B816" s="81"/>
      <c r="C816" s="81"/>
      <c r="D816" s="81"/>
      <c r="E816" s="82"/>
      <c r="F816" s="97">
        <v>1117997.22</v>
      </c>
      <c r="G816" s="98"/>
      <c r="H816" s="98"/>
      <c r="I816" s="98"/>
      <c r="J816" s="99"/>
      <c r="K816" s="97">
        <v>1515654.59</v>
      </c>
      <c r="L816" s="98"/>
      <c r="M816" s="98"/>
      <c r="N816" s="98"/>
      <c r="O816" s="99"/>
      <c r="P816" s="97">
        <v>2059619.1</v>
      </c>
      <c r="Q816" s="98"/>
      <c r="R816" s="98"/>
      <c r="S816" s="98"/>
      <c r="T816" s="99"/>
      <c r="U816" s="97">
        <v>1633489.74</v>
      </c>
      <c r="V816" s="98"/>
      <c r="W816" s="98"/>
      <c r="X816" s="98"/>
      <c r="Y816" s="99"/>
      <c r="Z816" s="1"/>
    </row>
    <row r="817" spans="1:27" ht="24.75" customHeight="1" x14ac:dyDescent="0.25">
      <c r="A817" s="103"/>
      <c r="B817" s="6"/>
      <c r="C817" s="6"/>
      <c r="D817" s="6"/>
      <c r="E817" s="6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</row>
    <row r="818" spans="1:27" ht="12.75" x14ac:dyDescent="0.2">
      <c r="B818" s="1" t="s">
        <v>131</v>
      </c>
      <c r="R818" s="102">
        <f>'ПУСВНЦ (до 670 кВт)'!R818</f>
        <v>5382.92</v>
      </c>
      <c r="AA818" s="1"/>
    </row>
    <row r="821" spans="1:27" x14ac:dyDescent="0.25">
      <c r="A821" s="29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R821" s="27"/>
      <c r="S821" s="27"/>
      <c r="T821" s="27"/>
      <c r="U821" s="27"/>
      <c r="V821" s="27"/>
      <c r="W821" s="27"/>
      <c r="X821" s="27"/>
      <c r="Y821" s="27"/>
    </row>
    <row r="822" spans="1:27" x14ac:dyDescent="0.25">
      <c r="A822" s="29"/>
      <c r="B822" s="29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7" x14ac:dyDescent="0.25">
      <c r="A823" s="29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7" x14ac:dyDescent="0.25">
      <c r="A824" s="29"/>
      <c r="B824" s="29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</sheetData>
  <sheetProtection selectLockedCells="1" selectUnlockedCells="1"/>
  <mergeCells count="69">
    <mergeCell ref="A816:E816"/>
    <mergeCell ref="F816:J816"/>
    <mergeCell ref="K816:O816"/>
    <mergeCell ref="P816:T816"/>
    <mergeCell ref="U816:Y816"/>
    <mergeCell ref="A814:E815"/>
    <mergeCell ref="F814:Y814"/>
    <mergeCell ref="F815:J815"/>
    <mergeCell ref="K815:O815"/>
    <mergeCell ref="P815:T815"/>
    <mergeCell ref="U815:Y815"/>
    <mergeCell ref="A806:P806"/>
    <mergeCell ref="Q806:Y806"/>
    <mergeCell ref="A807:P807"/>
    <mergeCell ref="Q807:Y807"/>
    <mergeCell ref="A808:P808"/>
    <mergeCell ref="Q808:Y808"/>
    <mergeCell ref="B602:Y602"/>
    <mergeCell ref="B636:Y636"/>
    <mergeCell ref="B670:Y670"/>
    <mergeCell ref="B704:Y704"/>
    <mergeCell ref="B738:Y738"/>
    <mergeCell ref="B772:Y772"/>
    <mergeCell ref="A588:P588"/>
    <mergeCell ref="Q588:Y588"/>
    <mergeCell ref="A589:P589"/>
    <mergeCell ref="Q589:Y589"/>
    <mergeCell ref="A590:P590"/>
    <mergeCell ref="Q590:Y590"/>
    <mergeCell ref="B383:Y383"/>
    <mergeCell ref="B417:Y417"/>
    <mergeCell ref="B451:Y451"/>
    <mergeCell ref="B485:Y485"/>
    <mergeCell ref="B519:Y519"/>
    <mergeCell ref="B553:Y553"/>
    <mergeCell ref="U372:Y372"/>
    <mergeCell ref="A373:E373"/>
    <mergeCell ref="F373:J373"/>
    <mergeCell ref="K373:O373"/>
    <mergeCell ref="P373:T373"/>
    <mergeCell ref="U373:Y373"/>
    <mergeCell ref="B187:Y187"/>
    <mergeCell ref="B231:Y231"/>
    <mergeCell ref="B265:Y265"/>
    <mergeCell ref="B299:Y299"/>
    <mergeCell ref="B333:Y333"/>
    <mergeCell ref="A371:E372"/>
    <mergeCell ref="F371:Y371"/>
    <mergeCell ref="F372:J372"/>
    <mergeCell ref="K372:O372"/>
    <mergeCell ref="P372:T372"/>
    <mergeCell ref="A72:E73"/>
    <mergeCell ref="A74:E74"/>
    <mergeCell ref="A75:E75"/>
    <mergeCell ref="B85:Y85"/>
    <mergeCell ref="B119:Y119"/>
    <mergeCell ref="B153:Y153"/>
    <mergeCell ref="B55:Y55"/>
    <mergeCell ref="A64:E65"/>
    <mergeCell ref="F64:J64"/>
    <mergeCell ref="A66:E66"/>
    <mergeCell ref="A67:E67"/>
    <mergeCell ref="A68:E68"/>
    <mergeCell ref="M4:P4"/>
    <mergeCell ref="Q4:R4"/>
    <mergeCell ref="A12:E13"/>
    <mergeCell ref="F12:J12"/>
    <mergeCell ref="A14:E14"/>
    <mergeCell ref="O22:P22"/>
  </mergeCells>
  <pageMargins left="0.25" right="0.25" top="0.75" bottom="0.75" header="0.3" footer="0.3"/>
  <pageSetup paperSize="9" scale="58" fitToHeight="0" orientation="landscape" horizontalDpi="180" verticalDpi="180" r:id="rId1"/>
  <rowBreaks count="1" manualBreakCount="1">
    <brk id="781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DF16-FEFD-4DF8-A5AE-FDBA1EF9D90C}">
  <sheetPr>
    <pageSetUpPr fitToPage="1"/>
  </sheetPr>
  <dimension ref="A1:AA823"/>
  <sheetViews>
    <sheetView view="pageBreakPreview" topLeftCell="A37" zoomScale="96" zoomScaleNormal="100" zoomScaleSheetLayoutView="96" workbookViewId="0">
      <selection activeCell="Q57" sqref="Q57"/>
    </sheetView>
  </sheetViews>
  <sheetFormatPr defaultRowHeight="15" x14ac:dyDescent="0.25"/>
  <cols>
    <col min="1" max="1" width="8.7109375" style="1" customWidth="1"/>
    <col min="2" max="3" width="9" style="1" customWidth="1"/>
    <col min="4" max="5" width="8.7109375" style="1" customWidth="1"/>
    <col min="6" max="6" width="8.85546875" style="1" customWidth="1"/>
    <col min="7" max="7" width="10.7109375" style="1" customWidth="1"/>
    <col min="8" max="13" width="9.42578125" style="1" customWidth="1"/>
    <col min="14" max="14" width="12.28515625" style="1" customWidth="1"/>
    <col min="15" max="17" width="9.42578125" style="1" customWidth="1"/>
    <col min="18" max="18" width="12.5703125" style="1" customWidth="1"/>
    <col min="19" max="19" width="9.42578125" style="1" customWidth="1"/>
    <col min="20" max="20" width="9.140625" style="1" customWidth="1"/>
    <col min="21" max="23" width="9.42578125" style="1" customWidth="1"/>
    <col min="24" max="24" width="9.5703125" style="1" customWidth="1"/>
    <col min="25" max="25" width="9.28515625" style="1" customWidth="1"/>
    <col min="26" max="26" width="6.28515625" style="1" customWidth="1"/>
    <col min="27" max="27" width="9.140625" style="43"/>
    <col min="28" max="31" width="9.140625" style="1"/>
    <col min="32" max="35" width="11.85546875" style="1" customWidth="1"/>
    <col min="36" max="257" width="9.140625" style="1"/>
    <col min="258" max="258" width="8.7109375" style="1" customWidth="1"/>
    <col min="259" max="260" width="9.140625" style="1"/>
    <col min="261" max="261" width="8.7109375" style="1" customWidth="1"/>
    <col min="262" max="262" width="9.28515625" style="1" customWidth="1"/>
    <col min="263" max="263" width="8.28515625" style="1" customWidth="1"/>
    <col min="264" max="264" width="10" style="1" customWidth="1"/>
    <col min="265" max="266" width="8.28515625" style="1" customWidth="1"/>
    <col min="267" max="268" width="9.140625" style="1"/>
    <col min="269" max="269" width="9.7109375" style="1" customWidth="1"/>
    <col min="270" max="271" width="10.5703125" style="1" bestFit="1" customWidth="1"/>
    <col min="272" max="272" width="19.7109375" style="1" customWidth="1"/>
    <col min="273" max="274" width="9.140625" style="1"/>
    <col min="275" max="275" width="10" style="1" customWidth="1"/>
    <col min="276" max="282" width="9.140625" style="1"/>
    <col min="283" max="283" width="6.28515625" style="1" customWidth="1"/>
    <col min="284" max="287" width="9.140625" style="1"/>
    <col min="288" max="291" width="11.85546875" style="1" customWidth="1"/>
    <col min="292" max="513" width="9.140625" style="1"/>
    <col min="514" max="514" width="8.7109375" style="1" customWidth="1"/>
    <col min="515" max="516" width="9.140625" style="1"/>
    <col min="517" max="517" width="8.7109375" style="1" customWidth="1"/>
    <col min="518" max="518" width="9.28515625" style="1" customWidth="1"/>
    <col min="519" max="519" width="8.28515625" style="1" customWidth="1"/>
    <col min="520" max="520" width="10" style="1" customWidth="1"/>
    <col min="521" max="522" width="8.28515625" style="1" customWidth="1"/>
    <col min="523" max="524" width="9.140625" style="1"/>
    <col min="525" max="525" width="9.7109375" style="1" customWidth="1"/>
    <col min="526" max="527" width="10.5703125" style="1" bestFit="1" customWidth="1"/>
    <col min="528" max="528" width="19.7109375" style="1" customWidth="1"/>
    <col min="529" max="530" width="9.140625" style="1"/>
    <col min="531" max="531" width="10" style="1" customWidth="1"/>
    <col min="532" max="538" width="9.140625" style="1"/>
    <col min="539" max="539" width="6.28515625" style="1" customWidth="1"/>
    <col min="540" max="543" width="9.140625" style="1"/>
    <col min="544" max="547" width="11.85546875" style="1" customWidth="1"/>
    <col min="548" max="769" width="9.140625" style="1"/>
    <col min="770" max="770" width="8.7109375" style="1" customWidth="1"/>
    <col min="771" max="772" width="9.140625" style="1"/>
    <col min="773" max="773" width="8.7109375" style="1" customWidth="1"/>
    <col min="774" max="774" width="9.28515625" style="1" customWidth="1"/>
    <col min="775" max="775" width="8.28515625" style="1" customWidth="1"/>
    <col min="776" max="776" width="10" style="1" customWidth="1"/>
    <col min="777" max="778" width="8.28515625" style="1" customWidth="1"/>
    <col min="779" max="780" width="9.140625" style="1"/>
    <col min="781" max="781" width="9.7109375" style="1" customWidth="1"/>
    <col min="782" max="783" width="10.5703125" style="1" bestFit="1" customWidth="1"/>
    <col min="784" max="784" width="19.7109375" style="1" customWidth="1"/>
    <col min="785" max="786" width="9.140625" style="1"/>
    <col min="787" max="787" width="10" style="1" customWidth="1"/>
    <col min="788" max="794" width="9.140625" style="1"/>
    <col min="795" max="795" width="6.28515625" style="1" customWidth="1"/>
    <col min="796" max="799" width="9.140625" style="1"/>
    <col min="800" max="803" width="11.85546875" style="1" customWidth="1"/>
    <col min="804" max="1025" width="9.140625" style="1"/>
    <col min="1026" max="1026" width="8.7109375" style="1" customWidth="1"/>
    <col min="1027" max="1028" width="9.140625" style="1"/>
    <col min="1029" max="1029" width="8.7109375" style="1" customWidth="1"/>
    <col min="1030" max="1030" width="9.28515625" style="1" customWidth="1"/>
    <col min="1031" max="1031" width="8.28515625" style="1" customWidth="1"/>
    <col min="1032" max="1032" width="10" style="1" customWidth="1"/>
    <col min="1033" max="1034" width="8.28515625" style="1" customWidth="1"/>
    <col min="1035" max="1036" width="9.140625" style="1"/>
    <col min="1037" max="1037" width="9.7109375" style="1" customWidth="1"/>
    <col min="1038" max="1039" width="10.5703125" style="1" bestFit="1" customWidth="1"/>
    <col min="1040" max="1040" width="19.7109375" style="1" customWidth="1"/>
    <col min="1041" max="1042" width="9.140625" style="1"/>
    <col min="1043" max="1043" width="10" style="1" customWidth="1"/>
    <col min="1044" max="1050" width="9.140625" style="1"/>
    <col min="1051" max="1051" width="6.28515625" style="1" customWidth="1"/>
    <col min="1052" max="1055" width="9.140625" style="1"/>
    <col min="1056" max="1059" width="11.85546875" style="1" customWidth="1"/>
    <col min="1060" max="1281" width="9.140625" style="1"/>
    <col min="1282" max="1282" width="8.7109375" style="1" customWidth="1"/>
    <col min="1283" max="1284" width="9.140625" style="1"/>
    <col min="1285" max="1285" width="8.7109375" style="1" customWidth="1"/>
    <col min="1286" max="1286" width="9.28515625" style="1" customWidth="1"/>
    <col min="1287" max="1287" width="8.28515625" style="1" customWidth="1"/>
    <col min="1288" max="1288" width="10" style="1" customWidth="1"/>
    <col min="1289" max="1290" width="8.28515625" style="1" customWidth="1"/>
    <col min="1291" max="1292" width="9.140625" style="1"/>
    <col min="1293" max="1293" width="9.7109375" style="1" customWidth="1"/>
    <col min="1294" max="1295" width="10.5703125" style="1" bestFit="1" customWidth="1"/>
    <col min="1296" max="1296" width="19.7109375" style="1" customWidth="1"/>
    <col min="1297" max="1298" width="9.140625" style="1"/>
    <col min="1299" max="1299" width="10" style="1" customWidth="1"/>
    <col min="1300" max="1306" width="9.140625" style="1"/>
    <col min="1307" max="1307" width="6.28515625" style="1" customWidth="1"/>
    <col min="1308" max="1311" width="9.140625" style="1"/>
    <col min="1312" max="1315" width="11.85546875" style="1" customWidth="1"/>
    <col min="1316" max="1537" width="9.140625" style="1"/>
    <col min="1538" max="1538" width="8.7109375" style="1" customWidth="1"/>
    <col min="1539" max="1540" width="9.140625" style="1"/>
    <col min="1541" max="1541" width="8.7109375" style="1" customWidth="1"/>
    <col min="1542" max="1542" width="9.28515625" style="1" customWidth="1"/>
    <col min="1543" max="1543" width="8.28515625" style="1" customWidth="1"/>
    <col min="1544" max="1544" width="10" style="1" customWidth="1"/>
    <col min="1545" max="1546" width="8.28515625" style="1" customWidth="1"/>
    <col min="1547" max="1548" width="9.140625" style="1"/>
    <col min="1549" max="1549" width="9.7109375" style="1" customWidth="1"/>
    <col min="1550" max="1551" width="10.5703125" style="1" bestFit="1" customWidth="1"/>
    <col min="1552" max="1552" width="19.7109375" style="1" customWidth="1"/>
    <col min="1553" max="1554" width="9.140625" style="1"/>
    <col min="1555" max="1555" width="10" style="1" customWidth="1"/>
    <col min="1556" max="1562" width="9.140625" style="1"/>
    <col min="1563" max="1563" width="6.28515625" style="1" customWidth="1"/>
    <col min="1564" max="1567" width="9.140625" style="1"/>
    <col min="1568" max="1571" width="11.85546875" style="1" customWidth="1"/>
    <col min="1572" max="1793" width="9.140625" style="1"/>
    <col min="1794" max="1794" width="8.7109375" style="1" customWidth="1"/>
    <col min="1795" max="1796" width="9.140625" style="1"/>
    <col min="1797" max="1797" width="8.7109375" style="1" customWidth="1"/>
    <col min="1798" max="1798" width="9.28515625" style="1" customWidth="1"/>
    <col min="1799" max="1799" width="8.28515625" style="1" customWidth="1"/>
    <col min="1800" max="1800" width="10" style="1" customWidth="1"/>
    <col min="1801" max="1802" width="8.28515625" style="1" customWidth="1"/>
    <col min="1803" max="1804" width="9.140625" style="1"/>
    <col min="1805" max="1805" width="9.7109375" style="1" customWidth="1"/>
    <col min="1806" max="1807" width="10.5703125" style="1" bestFit="1" customWidth="1"/>
    <col min="1808" max="1808" width="19.7109375" style="1" customWidth="1"/>
    <col min="1809" max="1810" width="9.140625" style="1"/>
    <col min="1811" max="1811" width="10" style="1" customWidth="1"/>
    <col min="1812" max="1818" width="9.140625" style="1"/>
    <col min="1819" max="1819" width="6.28515625" style="1" customWidth="1"/>
    <col min="1820" max="1823" width="9.140625" style="1"/>
    <col min="1824" max="1827" width="11.85546875" style="1" customWidth="1"/>
    <col min="1828" max="2049" width="9.140625" style="1"/>
    <col min="2050" max="2050" width="8.7109375" style="1" customWidth="1"/>
    <col min="2051" max="2052" width="9.140625" style="1"/>
    <col min="2053" max="2053" width="8.7109375" style="1" customWidth="1"/>
    <col min="2054" max="2054" width="9.28515625" style="1" customWidth="1"/>
    <col min="2055" max="2055" width="8.28515625" style="1" customWidth="1"/>
    <col min="2056" max="2056" width="10" style="1" customWidth="1"/>
    <col min="2057" max="2058" width="8.28515625" style="1" customWidth="1"/>
    <col min="2059" max="2060" width="9.140625" style="1"/>
    <col min="2061" max="2061" width="9.7109375" style="1" customWidth="1"/>
    <col min="2062" max="2063" width="10.5703125" style="1" bestFit="1" customWidth="1"/>
    <col min="2064" max="2064" width="19.7109375" style="1" customWidth="1"/>
    <col min="2065" max="2066" width="9.140625" style="1"/>
    <col min="2067" max="2067" width="10" style="1" customWidth="1"/>
    <col min="2068" max="2074" width="9.140625" style="1"/>
    <col min="2075" max="2075" width="6.28515625" style="1" customWidth="1"/>
    <col min="2076" max="2079" width="9.140625" style="1"/>
    <col min="2080" max="2083" width="11.85546875" style="1" customWidth="1"/>
    <col min="2084" max="2305" width="9.140625" style="1"/>
    <col min="2306" max="2306" width="8.7109375" style="1" customWidth="1"/>
    <col min="2307" max="2308" width="9.140625" style="1"/>
    <col min="2309" max="2309" width="8.7109375" style="1" customWidth="1"/>
    <col min="2310" max="2310" width="9.28515625" style="1" customWidth="1"/>
    <col min="2311" max="2311" width="8.28515625" style="1" customWidth="1"/>
    <col min="2312" max="2312" width="10" style="1" customWidth="1"/>
    <col min="2313" max="2314" width="8.28515625" style="1" customWidth="1"/>
    <col min="2315" max="2316" width="9.140625" style="1"/>
    <col min="2317" max="2317" width="9.7109375" style="1" customWidth="1"/>
    <col min="2318" max="2319" width="10.5703125" style="1" bestFit="1" customWidth="1"/>
    <col min="2320" max="2320" width="19.7109375" style="1" customWidth="1"/>
    <col min="2321" max="2322" width="9.140625" style="1"/>
    <col min="2323" max="2323" width="10" style="1" customWidth="1"/>
    <col min="2324" max="2330" width="9.140625" style="1"/>
    <col min="2331" max="2331" width="6.28515625" style="1" customWidth="1"/>
    <col min="2332" max="2335" width="9.140625" style="1"/>
    <col min="2336" max="2339" width="11.85546875" style="1" customWidth="1"/>
    <col min="2340" max="2561" width="9.140625" style="1"/>
    <col min="2562" max="2562" width="8.7109375" style="1" customWidth="1"/>
    <col min="2563" max="2564" width="9.140625" style="1"/>
    <col min="2565" max="2565" width="8.7109375" style="1" customWidth="1"/>
    <col min="2566" max="2566" width="9.28515625" style="1" customWidth="1"/>
    <col min="2567" max="2567" width="8.28515625" style="1" customWidth="1"/>
    <col min="2568" max="2568" width="10" style="1" customWidth="1"/>
    <col min="2569" max="2570" width="8.28515625" style="1" customWidth="1"/>
    <col min="2571" max="2572" width="9.140625" style="1"/>
    <col min="2573" max="2573" width="9.7109375" style="1" customWidth="1"/>
    <col min="2574" max="2575" width="10.5703125" style="1" bestFit="1" customWidth="1"/>
    <col min="2576" max="2576" width="19.7109375" style="1" customWidth="1"/>
    <col min="2577" max="2578" width="9.140625" style="1"/>
    <col min="2579" max="2579" width="10" style="1" customWidth="1"/>
    <col min="2580" max="2586" width="9.140625" style="1"/>
    <col min="2587" max="2587" width="6.28515625" style="1" customWidth="1"/>
    <col min="2588" max="2591" width="9.140625" style="1"/>
    <col min="2592" max="2595" width="11.85546875" style="1" customWidth="1"/>
    <col min="2596" max="2817" width="9.140625" style="1"/>
    <col min="2818" max="2818" width="8.7109375" style="1" customWidth="1"/>
    <col min="2819" max="2820" width="9.140625" style="1"/>
    <col min="2821" max="2821" width="8.7109375" style="1" customWidth="1"/>
    <col min="2822" max="2822" width="9.28515625" style="1" customWidth="1"/>
    <col min="2823" max="2823" width="8.28515625" style="1" customWidth="1"/>
    <col min="2824" max="2824" width="10" style="1" customWidth="1"/>
    <col min="2825" max="2826" width="8.28515625" style="1" customWidth="1"/>
    <col min="2827" max="2828" width="9.140625" style="1"/>
    <col min="2829" max="2829" width="9.7109375" style="1" customWidth="1"/>
    <col min="2830" max="2831" width="10.5703125" style="1" bestFit="1" customWidth="1"/>
    <col min="2832" max="2832" width="19.7109375" style="1" customWidth="1"/>
    <col min="2833" max="2834" width="9.140625" style="1"/>
    <col min="2835" max="2835" width="10" style="1" customWidth="1"/>
    <col min="2836" max="2842" width="9.140625" style="1"/>
    <col min="2843" max="2843" width="6.28515625" style="1" customWidth="1"/>
    <col min="2844" max="2847" width="9.140625" style="1"/>
    <col min="2848" max="2851" width="11.85546875" style="1" customWidth="1"/>
    <col min="2852" max="3073" width="9.140625" style="1"/>
    <col min="3074" max="3074" width="8.7109375" style="1" customWidth="1"/>
    <col min="3075" max="3076" width="9.140625" style="1"/>
    <col min="3077" max="3077" width="8.7109375" style="1" customWidth="1"/>
    <col min="3078" max="3078" width="9.28515625" style="1" customWidth="1"/>
    <col min="3079" max="3079" width="8.28515625" style="1" customWidth="1"/>
    <col min="3080" max="3080" width="10" style="1" customWidth="1"/>
    <col min="3081" max="3082" width="8.28515625" style="1" customWidth="1"/>
    <col min="3083" max="3084" width="9.140625" style="1"/>
    <col min="3085" max="3085" width="9.7109375" style="1" customWidth="1"/>
    <col min="3086" max="3087" width="10.5703125" style="1" bestFit="1" customWidth="1"/>
    <col min="3088" max="3088" width="19.7109375" style="1" customWidth="1"/>
    <col min="3089" max="3090" width="9.140625" style="1"/>
    <col min="3091" max="3091" width="10" style="1" customWidth="1"/>
    <col min="3092" max="3098" width="9.140625" style="1"/>
    <col min="3099" max="3099" width="6.28515625" style="1" customWidth="1"/>
    <col min="3100" max="3103" width="9.140625" style="1"/>
    <col min="3104" max="3107" width="11.85546875" style="1" customWidth="1"/>
    <col min="3108" max="3329" width="9.140625" style="1"/>
    <col min="3330" max="3330" width="8.7109375" style="1" customWidth="1"/>
    <col min="3331" max="3332" width="9.140625" style="1"/>
    <col min="3333" max="3333" width="8.7109375" style="1" customWidth="1"/>
    <col min="3334" max="3334" width="9.28515625" style="1" customWidth="1"/>
    <col min="3335" max="3335" width="8.28515625" style="1" customWidth="1"/>
    <col min="3336" max="3336" width="10" style="1" customWidth="1"/>
    <col min="3337" max="3338" width="8.28515625" style="1" customWidth="1"/>
    <col min="3339" max="3340" width="9.140625" style="1"/>
    <col min="3341" max="3341" width="9.7109375" style="1" customWidth="1"/>
    <col min="3342" max="3343" width="10.5703125" style="1" bestFit="1" customWidth="1"/>
    <col min="3344" max="3344" width="19.7109375" style="1" customWidth="1"/>
    <col min="3345" max="3346" width="9.140625" style="1"/>
    <col min="3347" max="3347" width="10" style="1" customWidth="1"/>
    <col min="3348" max="3354" width="9.140625" style="1"/>
    <col min="3355" max="3355" width="6.28515625" style="1" customWidth="1"/>
    <col min="3356" max="3359" width="9.140625" style="1"/>
    <col min="3360" max="3363" width="11.85546875" style="1" customWidth="1"/>
    <col min="3364" max="3585" width="9.140625" style="1"/>
    <col min="3586" max="3586" width="8.7109375" style="1" customWidth="1"/>
    <col min="3587" max="3588" width="9.140625" style="1"/>
    <col min="3589" max="3589" width="8.7109375" style="1" customWidth="1"/>
    <col min="3590" max="3590" width="9.28515625" style="1" customWidth="1"/>
    <col min="3591" max="3591" width="8.28515625" style="1" customWidth="1"/>
    <col min="3592" max="3592" width="10" style="1" customWidth="1"/>
    <col min="3593" max="3594" width="8.28515625" style="1" customWidth="1"/>
    <col min="3595" max="3596" width="9.140625" style="1"/>
    <col min="3597" max="3597" width="9.7109375" style="1" customWidth="1"/>
    <col min="3598" max="3599" width="10.5703125" style="1" bestFit="1" customWidth="1"/>
    <col min="3600" max="3600" width="19.7109375" style="1" customWidth="1"/>
    <col min="3601" max="3602" width="9.140625" style="1"/>
    <col min="3603" max="3603" width="10" style="1" customWidth="1"/>
    <col min="3604" max="3610" width="9.140625" style="1"/>
    <col min="3611" max="3611" width="6.28515625" style="1" customWidth="1"/>
    <col min="3612" max="3615" width="9.140625" style="1"/>
    <col min="3616" max="3619" width="11.85546875" style="1" customWidth="1"/>
    <col min="3620" max="3841" width="9.140625" style="1"/>
    <col min="3842" max="3842" width="8.7109375" style="1" customWidth="1"/>
    <col min="3843" max="3844" width="9.140625" style="1"/>
    <col min="3845" max="3845" width="8.7109375" style="1" customWidth="1"/>
    <col min="3846" max="3846" width="9.28515625" style="1" customWidth="1"/>
    <col min="3847" max="3847" width="8.28515625" style="1" customWidth="1"/>
    <col min="3848" max="3848" width="10" style="1" customWidth="1"/>
    <col min="3849" max="3850" width="8.28515625" style="1" customWidth="1"/>
    <col min="3851" max="3852" width="9.140625" style="1"/>
    <col min="3853" max="3853" width="9.7109375" style="1" customWidth="1"/>
    <col min="3854" max="3855" width="10.5703125" style="1" bestFit="1" customWidth="1"/>
    <col min="3856" max="3856" width="19.7109375" style="1" customWidth="1"/>
    <col min="3857" max="3858" width="9.140625" style="1"/>
    <col min="3859" max="3859" width="10" style="1" customWidth="1"/>
    <col min="3860" max="3866" width="9.140625" style="1"/>
    <col min="3867" max="3867" width="6.28515625" style="1" customWidth="1"/>
    <col min="3868" max="3871" width="9.140625" style="1"/>
    <col min="3872" max="3875" width="11.85546875" style="1" customWidth="1"/>
    <col min="3876" max="4097" width="9.140625" style="1"/>
    <col min="4098" max="4098" width="8.7109375" style="1" customWidth="1"/>
    <col min="4099" max="4100" width="9.140625" style="1"/>
    <col min="4101" max="4101" width="8.7109375" style="1" customWidth="1"/>
    <col min="4102" max="4102" width="9.28515625" style="1" customWidth="1"/>
    <col min="4103" max="4103" width="8.28515625" style="1" customWidth="1"/>
    <col min="4104" max="4104" width="10" style="1" customWidth="1"/>
    <col min="4105" max="4106" width="8.28515625" style="1" customWidth="1"/>
    <col min="4107" max="4108" width="9.140625" style="1"/>
    <col min="4109" max="4109" width="9.7109375" style="1" customWidth="1"/>
    <col min="4110" max="4111" width="10.5703125" style="1" bestFit="1" customWidth="1"/>
    <col min="4112" max="4112" width="19.7109375" style="1" customWidth="1"/>
    <col min="4113" max="4114" width="9.140625" style="1"/>
    <col min="4115" max="4115" width="10" style="1" customWidth="1"/>
    <col min="4116" max="4122" width="9.140625" style="1"/>
    <col min="4123" max="4123" width="6.28515625" style="1" customWidth="1"/>
    <col min="4124" max="4127" width="9.140625" style="1"/>
    <col min="4128" max="4131" width="11.85546875" style="1" customWidth="1"/>
    <col min="4132" max="4353" width="9.140625" style="1"/>
    <col min="4354" max="4354" width="8.7109375" style="1" customWidth="1"/>
    <col min="4355" max="4356" width="9.140625" style="1"/>
    <col min="4357" max="4357" width="8.7109375" style="1" customWidth="1"/>
    <col min="4358" max="4358" width="9.28515625" style="1" customWidth="1"/>
    <col min="4359" max="4359" width="8.28515625" style="1" customWidth="1"/>
    <col min="4360" max="4360" width="10" style="1" customWidth="1"/>
    <col min="4361" max="4362" width="8.28515625" style="1" customWidth="1"/>
    <col min="4363" max="4364" width="9.140625" style="1"/>
    <col min="4365" max="4365" width="9.7109375" style="1" customWidth="1"/>
    <col min="4366" max="4367" width="10.5703125" style="1" bestFit="1" customWidth="1"/>
    <col min="4368" max="4368" width="19.7109375" style="1" customWidth="1"/>
    <col min="4369" max="4370" width="9.140625" style="1"/>
    <col min="4371" max="4371" width="10" style="1" customWidth="1"/>
    <col min="4372" max="4378" width="9.140625" style="1"/>
    <col min="4379" max="4379" width="6.28515625" style="1" customWidth="1"/>
    <col min="4380" max="4383" width="9.140625" style="1"/>
    <col min="4384" max="4387" width="11.85546875" style="1" customWidth="1"/>
    <col min="4388" max="4609" width="9.140625" style="1"/>
    <col min="4610" max="4610" width="8.7109375" style="1" customWidth="1"/>
    <col min="4611" max="4612" width="9.140625" style="1"/>
    <col min="4613" max="4613" width="8.7109375" style="1" customWidth="1"/>
    <col min="4614" max="4614" width="9.28515625" style="1" customWidth="1"/>
    <col min="4615" max="4615" width="8.28515625" style="1" customWidth="1"/>
    <col min="4616" max="4616" width="10" style="1" customWidth="1"/>
    <col min="4617" max="4618" width="8.28515625" style="1" customWidth="1"/>
    <col min="4619" max="4620" width="9.140625" style="1"/>
    <col min="4621" max="4621" width="9.7109375" style="1" customWidth="1"/>
    <col min="4622" max="4623" width="10.5703125" style="1" bestFit="1" customWidth="1"/>
    <col min="4624" max="4624" width="19.7109375" style="1" customWidth="1"/>
    <col min="4625" max="4626" width="9.140625" style="1"/>
    <col min="4627" max="4627" width="10" style="1" customWidth="1"/>
    <col min="4628" max="4634" width="9.140625" style="1"/>
    <col min="4635" max="4635" width="6.28515625" style="1" customWidth="1"/>
    <col min="4636" max="4639" width="9.140625" style="1"/>
    <col min="4640" max="4643" width="11.85546875" style="1" customWidth="1"/>
    <col min="4644" max="4865" width="9.140625" style="1"/>
    <col min="4866" max="4866" width="8.7109375" style="1" customWidth="1"/>
    <col min="4867" max="4868" width="9.140625" style="1"/>
    <col min="4869" max="4869" width="8.7109375" style="1" customWidth="1"/>
    <col min="4870" max="4870" width="9.28515625" style="1" customWidth="1"/>
    <col min="4871" max="4871" width="8.28515625" style="1" customWidth="1"/>
    <col min="4872" max="4872" width="10" style="1" customWidth="1"/>
    <col min="4873" max="4874" width="8.28515625" style="1" customWidth="1"/>
    <col min="4875" max="4876" width="9.140625" style="1"/>
    <col min="4877" max="4877" width="9.7109375" style="1" customWidth="1"/>
    <col min="4878" max="4879" width="10.5703125" style="1" bestFit="1" customWidth="1"/>
    <col min="4880" max="4880" width="19.7109375" style="1" customWidth="1"/>
    <col min="4881" max="4882" width="9.140625" style="1"/>
    <col min="4883" max="4883" width="10" style="1" customWidth="1"/>
    <col min="4884" max="4890" width="9.140625" style="1"/>
    <col min="4891" max="4891" width="6.28515625" style="1" customWidth="1"/>
    <col min="4892" max="4895" width="9.140625" style="1"/>
    <col min="4896" max="4899" width="11.85546875" style="1" customWidth="1"/>
    <col min="4900" max="5121" width="9.140625" style="1"/>
    <col min="5122" max="5122" width="8.7109375" style="1" customWidth="1"/>
    <col min="5123" max="5124" width="9.140625" style="1"/>
    <col min="5125" max="5125" width="8.7109375" style="1" customWidth="1"/>
    <col min="5126" max="5126" width="9.28515625" style="1" customWidth="1"/>
    <col min="5127" max="5127" width="8.28515625" style="1" customWidth="1"/>
    <col min="5128" max="5128" width="10" style="1" customWidth="1"/>
    <col min="5129" max="5130" width="8.28515625" style="1" customWidth="1"/>
    <col min="5131" max="5132" width="9.140625" style="1"/>
    <col min="5133" max="5133" width="9.7109375" style="1" customWidth="1"/>
    <col min="5134" max="5135" width="10.5703125" style="1" bestFit="1" customWidth="1"/>
    <col min="5136" max="5136" width="19.7109375" style="1" customWidth="1"/>
    <col min="5137" max="5138" width="9.140625" style="1"/>
    <col min="5139" max="5139" width="10" style="1" customWidth="1"/>
    <col min="5140" max="5146" width="9.140625" style="1"/>
    <col min="5147" max="5147" width="6.28515625" style="1" customWidth="1"/>
    <col min="5148" max="5151" width="9.140625" style="1"/>
    <col min="5152" max="5155" width="11.85546875" style="1" customWidth="1"/>
    <col min="5156" max="5377" width="9.140625" style="1"/>
    <col min="5378" max="5378" width="8.7109375" style="1" customWidth="1"/>
    <col min="5379" max="5380" width="9.140625" style="1"/>
    <col min="5381" max="5381" width="8.7109375" style="1" customWidth="1"/>
    <col min="5382" max="5382" width="9.28515625" style="1" customWidth="1"/>
    <col min="5383" max="5383" width="8.28515625" style="1" customWidth="1"/>
    <col min="5384" max="5384" width="10" style="1" customWidth="1"/>
    <col min="5385" max="5386" width="8.28515625" style="1" customWidth="1"/>
    <col min="5387" max="5388" width="9.140625" style="1"/>
    <col min="5389" max="5389" width="9.7109375" style="1" customWidth="1"/>
    <col min="5390" max="5391" width="10.5703125" style="1" bestFit="1" customWidth="1"/>
    <col min="5392" max="5392" width="19.7109375" style="1" customWidth="1"/>
    <col min="5393" max="5394" width="9.140625" style="1"/>
    <col min="5395" max="5395" width="10" style="1" customWidth="1"/>
    <col min="5396" max="5402" width="9.140625" style="1"/>
    <col min="5403" max="5403" width="6.28515625" style="1" customWidth="1"/>
    <col min="5404" max="5407" width="9.140625" style="1"/>
    <col min="5408" max="5411" width="11.85546875" style="1" customWidth="1"/>
    <col min="5412" max="5633" width="9.140625" style="1"/>
    <col min="5634" max="5634" width="8.7109375" style="1" customWidth="1"/>
    <col min="5635" max="5636" width="9.140625" style="1"/>
    <col min="5637" max="5637" width="8.7109375" style="1" customWidth="1"/>
    <col min="5638" max="5638" width="9.28515625" style="1" customWidth="1"/>
    <col min="5639" max="5639" width="8.28515625" style="1" customWidth="1"/>
    <col min="5640" max="5640" width="10" style="1" customWidth="1"/>
    <col min="5641" max="5642" width="8.28515625" style="1" customWidth="1"/>
    <col min="5643" max="5644" width="9.140625" style="1"/>
    <col min="5645" max="5645" width="9.7109375" style="1" customWidth="1"/>
    <col min="5646" max="5647" width="10.5703125" style="1" bestFit="1" customWidth="1"/>
    <col min="5648" max="5648" width="19.7109375" style="1" customWidth="1"/>
    <col min="5649" max="5650" width="9.140625" style="1"/>
    <col min="5651" max="5651" width="10" style="1" customWidth="1"/>
    <col min="5652" max="5658" width="9.140625" style="1"/>
    <col min="5659" max="5659" width="6.28515625" style="1" customWidth="1"/>
    <col min="5660" max="5663" width="9.140625" style="1"/>
    <col min="5664" max="5667" width="11.85546875" style="1" customWidth="1"/>
    <col min="5668" max="5889" width="9.140625" style="1"/>
    <col min="5890" max="5890" width="8.7109375" style="1" customWidth="1"/>
    <col min="5891" max="5892" width="9.140625" style="1"/>
    <col min="5893" max="5893" width="8.7109375" style="1" customWidth="1"/>
    <col min="5894" max="5894" width="9.28515625" style="1" customWidth="1"/>
    <col min="5895" max="5895" width="8.28515625" style="1" customWidth="1"/>
    <col min="5896" max="5896" width="10" style="1" customWidth="1"/>
    <col min="5897" max="5898" width="8.28515625" style="1" customWidth="1"/>
    <col min="5899" max="5900" width="9.140625" style="1"/>
    <col min="5901" max="5901" width="9.7109375" style="1" customWidth="1"/>
    <col min="5902" max="5903" width="10.5703125" style="1" bestFit="1" customWidth="1"/>
    <col min="5904" max="5904" width="19.7109375" style="1" customWidth="1"/>
    <col min="5905" max="5906" width="9.140625" style="1"/>
    <col min="5907" max="5907" width="10" style="1" customWidth="1"/>
    <col min="5908" max="5914" width="9.140625" style="1"/>
    <col min="5915" max="5915" width="6.28515625" style="1" customWidth="1"/>
    <col min="5916" max="5919" width="9.140625" style="1"/>
    <col min="5920" max="5923" width="11.85546875" style="1" customWidth="1"/>
    <col min="5924" max="6145" width="9.140625" style="1"/>
    <col min="6146" max="6146" width="8.7109375" style="1" customWidth="1"/>
    <col min="6147" max="6148" width="9.140625" style="1"/>
    <col min="6149" max="6149" width="8.7109375" style="1" customWidth="1"/>
    <col min="6150" max="6150" width="9.28515625" style="1" customWidth="1"/>
    <col min="6151" max="6151" width="8.28515625" style="1" customWidth="1"/>
    <col min="6152" max="6152" width="10" style="1" customWidth="1"/>
    <col min="6153" max="6154" width="8.28515625" style="1" customWidth="1"/>
    <col min="6155" max="6156" width="9.140625" style="1"/>
    <col min="6157" max="6157" width="9.7109375" style="1" customWidth="1"/>
    <col min="6158" max="6159" width="10.5703125" style="1" bestFit="1" customWidth="1"/>
    <col min="6160" max="6160" width="19.7109375" style="1" customWidth="1"/>
    <col min="6161" max="6162" width="9.140625" style="1"/>
    <col min="6163" max="6163" width="10" style="1" customWidth="1"/>
    <col min="6164" max="6170" width="9.140625" style="1"/>
    <col min="6171" max="6171" width="6.28515625" style="1" customWidth="1"/>
    <col min="6172" max="6175" width="9.140625" style="1"/>
    <col min="6176" max="6179" width="11.85546875" style="1" customWidth="1"/>
    <col min="6180" max="6401" width="9.140625" style="1"/>
    <col min="6402" max="6402" width="8.7109375" style="1" customWidth="1"/>
    <col min="6403" max="6404" width="9.140625" style="1"/>
    <col min="6405" max="6405" width="8.7109375" style="1" customWidth="1"/>
    <col min="6406" max="6406" width="9.28515625" style="1" customWidth="1"/>
    <col min="6407" max="6407" width="8.28515625" style="1" customWidth="1"/>
    <col min="6408" max="6408" width="10" style="1" customWidth="1"/>
    <col min="6409" max="6410" width="8.28515625" style="1" customWidth="1"/>
    <col min="6411" max="6412" width="9.140625" style="1"/>
    <col min="6413" max="6413" width="9.7109375" style="1" customWidth="1"/>
    <col min="6414" max="6415" width="10.5703125" style="1" bestFit="1" customWidth="1"/>
    <col min="6416" max="6416" width="19.7109375" style="1" customWidth="1"/>
    <col min="6417" max="6418" width="9.140625" style="1"/>
    <col min="6419" max="6419" width="10" style="1" customWidth="1"/>
    <col min="6420" max="6426" width="9.140625" style="1"/>
    <col min="6427" max="6427" width="6.28515625" style="1" customWidth="1"/>
    <col min="6428" max="6431" width="9.140625" style="1"/>
    <col min="6432" max="6435" width="11.85546875" style="1" customWidth="1"/>
    <col min="6436" max="6657" width="9.140625" style="1"/>
    <col min="6658" max="6658" width="8.7109375" style="1" customWidth="1"/>
    <col min="6659" max="6660" width="9.140625" style="1"/>
    <col min="6661" max="6661" width="8.7109375" style="1" customWidth="1"/>
    <col min="6662" max="6662" width="9.28515625" style="1" customWidth="1"/>
    <col min="6663" max="6663" width="8.28515625" style="1" customWidth="1"/>
    <col min="6664" max="6664" width="10" style="1" customWidth="1"/>
    <col min="6665" max="6666" width="8.28515625" style="1" customWidth="1"/>
    <col min="6667" max="6668" width="9.140625" style="1"/>
    <col min="6669" max="6669" width="9.7109375" style="1" customWidth="1"/>
    <col min="6670" max="6671" width="10.5703125" style="1" bestFit="1" customWidth="1"/>
    <col min="6672" max="6672" width="19.7109375" style="1" customWidth="1"/>
    <col min="6673" max="6674" width="9.140625" style="1"/>
    <col min="6675" max="6675" width="10" style="1" customWidth="1"/>
    <col min="6676" max="6682" width="9.140625" style="1"/>
    <col min="6683" max="6683" width="6.28515625" style="1" customWidth="1"/>
    <col min="6684" max="6687" width="9.140625" style="1"/>
    <col min="6688" max="6691" width="11.85546875" style="1" customWidth="1"/>
    <col min="6692" max="6913" width="9.140625" style="1"/>
    <col min="6914" max="6914" width="8.7109375" style="1" customWidth="1"/>
    <col min="6915" max="6916" width="9.140625" style="1"/>
    <col min="6917" max="6917" width="8.7109375" style="1" customWidth="1"/>
    <col min="6918" max="6918" width="9.28515625" style="1" customWidth="1"/>
    <col min="6919" max="6919" width="8.28515625" style="1" customWidth="1"/>
    <col min="6920" max="6920" width="10" style="1" customWidth="1"/>
    <col min="6921" max="6922" width="8.28515625" style="1" customWidth="1"/>
    <col min="6923" max="6924" width="9.140625" style="1"/>
    <col min="6925" max="6925" width="9.7109375" style="1" customWidth="1"/>
    <col min="6926" max="6927" width="10.5703125" style="1" bestFit="1" customWidth="1"/>
    <col min="6928" max="6928" width="19.7109375" style="1" customWidth="1"/>
    <col min="6929" max="6930" width="9.140625" style="1"/>
    <col min="6931" max="6931" width="10" style="1" customWidth="1"/>
    <col min="6932" max="6938" width="9.140625" style="1"/>
    <col min="6939" max="6939" width="6.28515625" style="1" customWidth="1"/>
    <col min="6940" max="6943" width="9.140625" style="1"/>
    <col min="6944" max="6947" width="11.85546875" style="1" customWidth="1"/>
    <col min="6948" max="7169" width="9.140625" style="1"/>
    <col min="7170" max="7170" width="8.7109375" style="1" customWidth="1"/>
    <col min="7171" max="7172" width="9.140625" style="1"/>
    <col min="7173" max="7173" width="8.7109375" style="1" customWidth="1"/>
    <col min="7174" max="7174" width="9.28515625" style="1" customWidth="1"/>
    <col min="7175" max="7175" width="8.28515625" style="1" customWidth="1"/>
    <col min="7176" max="7176" width="10" style="1" customWidth="1"/>
    <col min="7177" max="7178" width="8.28515625" style="1" customWidth="1"/>
    <col min="7179" max="7180" width="9.140625" style="1"/>
    <col min="7181" max="7181" width="9.7109375" style="1" customWidth="1"/>
    <col min="7182" max="7183" width="10.5703125" style="1" bestFit="1" customWidth="1"/>
    <col min="7184" max="7184" width="19.7109375" style="1" customWidth="1"/>
    <col min="7185" max="7186" width="9.140625" style="1"/>
    <col min="7187" max="7187" width="10" style="1" customWidth="1"/>
    <col min="7188" max="7194" width="9.140625" style="1"/>
    <col min="7195" max="7195" width="6.28515625" style="1" customWidth="1"/>
    <col min="7196" max="7199" width="9.140625" style="1"/>
    <col min="7200" max="7203" width="11.85546875" style="1" customWidth="1"/>
    <col min="7204" max="7425" width="9.140625" style="1"/>
    <col min="7426" max="7426" width="8.7109375" style="1" customWidth="1"/>
    <col min="7427" max="7428" width="9.140625" style="1"/>
    <col min="7429" max="7429" width="8.7109375" style="1" customWidth="1"/>
    <col min="7430" max="7430" width="9.28515625" style="1" customWidth="1"/>
    <col min="7431" max="7431" width="8.28515625" style="1" customWidth="1"/>
    <col min="7432" max="7432" width="10" style="1" customWidth="1"/>
    <col min="7433" max="7434" width="8.28515625" style="1" customWidth="1"/>
    <col min="7435" max="7436" width="9.140625" style="1"/>
    <col min="7437" max="7437" width="9.7109375" style="1" customWidth="1"/>
    <col min="7438" max="7439" width="10.5703125" style="1" bestFit="1" customWidth="1"/>
    <col min="7440" max="7440" width="19.7109375" style="1" customWidth="1"/>
    <col min="7441" max="7442" width="9.140625" style="1"/>
    <col min="7443" max="7443" width="10" style="1" customWidth="1"/>
    <col min="7444" max="7450" width="9.140625" style="1"/>
    <col min="7451" max="7451" width="6.28515625" style="1" customWidth="1"/>
    <col min="7452" max="7455" width="9.140625" style="1"/>
    <col min="7456" max="7459" width="11.85546875" style="1" customWidth="1"/>
    <col min="7460" max="7681" width="9.140625" style="1"/>
    <col min="7682" max="7682" width="8.7109375" style="1" customWidth="1"/>
    <col min="7683" max="7684" width="9.140625" style="1"/>
    <col min="7685" max="7685" width="8.7109375" style="1" customWidth="1"/>
    <col min="7686" max="7686" width="9.28515625" style="1" customWidth="1"/>
    <col min="7687" max="7687" width="8.28515625" style="1" customWidth="1"/>
    <col min="7688" max="7688" width="10" style="1" customWidth="1"/>
    <col min="7689" max="7690" width="8.28515625" style="1" customWidth="1"/>
    <col min="7691" max="7692" width="9.140625" style="1"/>
    <col min="7693" max="7693" width="9.7109375" style="1" customWidth="1"/>
    <col min="7694" max="7695" width="10.5703125" style="1" bestFit="1" customWidth="1"/>
    <col min="7696" max="7696" width="19.7109375" style="1" customWidth="1"/>
    <col min="7697" max="7698" width="9.140625" style="1"/>
    <col min="7699" max="7699" width="10" style="1" customWidth="1"/>
    <col min="7700" max="7706" width="9.140625" style="1"/>
    <col min="7707" max="7707" width="6.28515625" style="1" customWidth="1"/>
    <col min="7708" max="7711" width="9.140625" style="1"/>
    <col min="7712" max="7715" width="11.85546875" style="1" customWidth="1"/>
    <col min="7716" max="7937" width="9.140625" style="1"/>
    <col min="7938" max="7938" width="8.7109375" style="1" customWidth="1"/>
    <col min="7939" max="7940" width="9.140625" style="1"/>
    <col min="7941" max="7941" width="8.7109375" style="1" customWidth="1"/>
    <col min="7942" max="7942" width="9.28515625" style="1" customWidth="1"/>
    <col min="7943" max="7943" width="8.28515625" style="1" customWidth="1"/>
    <col min="7944" max="7944" width="10" style="1" customWidth="1"/>
    <col min="7945" max="7946" width="8.28515625" style="1" customWidth="1"/>
    <col min="7947" max="7948" width="9.140625" style="1"/>
    <col min="7949" max="7949" width="9.7109375" style="1" customWidth="1"/>
    <col min="7950" max="7951" width="10.5703125" style="1" bestFit="1" customWidth="1"/>
    <col min="7952" max="7952" width="19.7109375" style="1" customWidth="1"/>
    <col min="7953" max="7954" width="9.140625" style="1"/>
    <col min="7955" max="7955" width="10" style="1" customWidth="1"/>
    <col min="7956" max="7962" width="9.140625" style="1"/>
    <col min="7963" max="7963" width="6.28515625" style="1" customWidth="1"/>
    <col min="7964" max="7967" width="9.140625" style="1"/>
    <col min="7968" max="7971" width="11.85546875" style="1" customWidth="1"/>
    <col min="7972" max="8193" width="9.140625" style="1"/>
    <col min="8194" max="8194" width="8.7109375" style="1" customWidth="1"/>
    <col min="8195" max="8196" width="9.140625" style="1"/>
    <col min="8197" max="8197" width="8.7109375" style="1" customWidth="1"/>
    <col min="8198" max="8198" width="9.28515625" style="1" customWidth="1"/>
    <col min="8199" max="8199" width="8.28515625" style="1" customWidth="1"/>
    <col min="8200" max="8200" width="10" style="1" customWidth="1"/>
    <col min="8201" max="8202" width="8.28515625" style="1" customWidth="1"/>
    <col min="8203" max="8204" width="9.140625" style="1"/>
    <col min="8205" max="8205" width="9.7109375" style="1" customWidth="1"/>
    <col min="8206" max="8207" width="10.5703125" style="1" bestFit="1" customWidth="1"/>
    <col min="8208" max="8208" width="19.7109375" style="1" customWidth="1"/>
    <col min="8209" max="8210" width="9.140625" style="1"/>
    <col min="8211" max="8211" width="10" style="1" customWidth="1"/>
    <col min="8212" max="8218" width="9.140625" style="1"/>
    <col min="8219" max="8219" width="6.28515625" style="1" customWidth="1"/>
    <col min="8220" max="8223" width="9.140625" style="1"/>
    <col min="8224" max="8227" width="11.85546875" style="1" customWidth="1"/>
    <col min="8228" max="8449" width="9.140625" style="1"/>
    <col min="8450" max="8450" width="8.7109375" style="1" customWidth="1"/>
    <col min="8451" max="8452" width="9.140625" style="1"/>
    <col min="8453" max="8453" width="8.7109375" style="1" customWidth="1"/>
    <col min="8454" max="8454" width="9.28515625" style="1" customWidth="1"/>
    <col min="8455" max="8455" width="8.28515625" style="1" customWidth="1"/>
    <col min="8456" max="8456" width="10" style="1" customWidth="1"/>
    <col min="8457" max="8458" width="8.28515625" style="1" customWidth="1"/>
    <col min="8459" max="8460" width="9.140625" style="1"/>
    <col min="8461" max="8461" width="9.7109375" style="1" customWidth="1"/>
    <col min="8462" max="8463" width="10.5703125" style="1" bestFit="1" customWidth="1"/>
    <col min="8464" max="8464" width="19.7109375" style="1" customWidth="1"/>
    <col min="8465" max="8466" width="9.140625" style="1"/>
    <col min="8467" max="8467" width="10" style="1" customWidth="1"/>
    <col min="8468" max="8474" width="9.140625" style="1"/>
    <col min="8475" max="8475" width="6.28515625" style="1" customWidth="1"/>
    <col min="8476" max="8479" width="9.140625" style="1"/>
    <col min="8480" max="8483" width="11.85546875" style="1" customWidth="1"/>
    <col min="8484" max="8705" width="9.140625" style="1"/>
    <col min="8706" max="8706" width="8.7109375" style="1" customWidth="1"/>
    <col min="8707" max="8708" width="9.140625" style="1"/>
    <col min="8709" max="8709" width="8.7109375" style="1" customWidth="1"/>
    <col min="8710" max="8710" width="9.28515625" style="1" customWidth="1"/>
    <col min="8711" max="8711" width="8.28515625" style="1" customWidth="1"/>
    <col min="8712" max="8712" width="10" style="1" customWidth="1"/>
    <col min="8713" max="8714" width="8.28515625" style="1" customWidth="1"/>
    <col min="8715" max="8716" width="9.140625" style="1"/>
    <col min="8717" max="8717" width="9.7109375" style="1" customWidth="1"/>
    <col min="8718" max="8719" width="10.5703125" style="1" bestFit="1" customWidth="1"/>
    <col min="8720" max="8720" width="19.7109375" style="1" customWidth="1"/>
    <col min="8721" max="8722" width="9.140625" style="1"/>
    <col min="8723" max="8723" width="10" style="1" customWidth="1"/>
    <col min="8724" max="8730" width="9.140625" style="1"/>
    <col min="8731" max="8731" width="6.28515625" style="1" customWidth="1"/>
    <col min="8732" max="8735" width="9.140625" style="1"/>
    <col min="8736" max="8739" width="11.85546875" style="1" customWidth="1"/>
    <col min="8740" max="8961" width="9.140625" style="1"/>
    <col min="8962" max="8962" width="8.7109375" style="1" customWidth="1"/>
    <col min="8963" max="8964" width="9.140625" style="1"/>
    <col min="8965" max="8965" width="8.7109375" style="1" customWidth="1"/>
    <col min="8966" max="8966" width="9.28515625" style="1" customWidth="1"/>
    <col min="8967" max="8967" width="8.28515625" style="1" customWidth="1"/>
    <col min="8968" max="8968" width="10" style="1" customWidth="1"/>
    <col min="8969" max="8970" width="8.28515625" style="1" customWidth="1"/>
    <col min="8971" max="8972" width="9.140625" style="1"/>
    <col min="8973" max="8973" width="9.7109375" style="1" customWidth="1"/>
    <col min="8974" max="8975" width="10.5703125" style="1" bestFit="1" customWidth="1"/>
    <col min="8976" max="8976" width="19.7109375" style="1" customWidth="1"/>
    <col min="8977" max="8978" width="9.140625" style="1"/>
    <col min="8979" max="8979" width="10" style="1" customWidth="1"/>
    <col min="8980" max="8986" width="9.140625" style="1"/>
    <col min="8987" max="8987" width="6.28515625" style="1" customWidth="1"/>
    <col min="8988" max="8991" width="9.140625" style="1"/>
    <col min="8992" max="8995" width="11.85546875" style="1" customWidth="1"/>
    <col min="8996" max="9217" width="9.140625" style="1"/>
    <col min="9218" max="9218" width="8.7109375" style="1" customWidth="1"/>
    <col min="9219" max="9220" width="9.140625" style="1"/>
    <col min="9221" max="9221" width="8.7109375" style="1" customWidth="1"/>
    <col min="9222" max="9222" width="9.28515625" style="1" customWidth="1"/>
    <col min="9223" max="9223" width="8.28515625" style="1" customWidth="1"/>
    <col min="9224" max="9224" width="10" style="1" customWidth="1"/>
    <col min="9225" max="9226" width="8.28515625" style="1" customWidth="1"/>
    <col min="9227" max="9228" width="9.140625" style="1"/>
    <col min="9229" max="9229" width="9.7109375" style="1" customWidth="1"/>
    <col min="9230" max="9231" width="10.5703125" style="1" bestFit="1" customWidth="1"/>
    <col min="9232" max="9232" width="19.7109375" style="1" customWidth="1"/>
    <col min="9233" max="9234" width="9.140625" style="1"/>
    <col min="9235" max="9235" width="10" style="1" customWidth="1"/>
    <col min="9236" max="9242" width="9.140625" style="1"/>
    <col min="9243" max="9243" width="6.28515625" style="1" customWidth="1"/>
    <col min="9244" max="9247" width="9.140625" style="1"/>
    <col min="9248" max="9251" width="11.85546875" style="1" customWidth="1"/>
    <col min="9252" max="9473" width="9.140625" style="1"/>
    <col min="9474" max="9474" width="8.7109375" style="1" customWidth="1"/>
    <col min="9475" max="9476" width="9.140625" style="1"/>
    <col min="9477" max="9477" width="8.7109375" style="1" customWidth="1"/>
    <col min="9478" max="9478" width="9.28515625" style="1" customWidth="1"/>
    <col min="9479" max="9479" width="8.28515625" style="1" customWidth="1"/>
    <col min="9480" max="9480" width="10" style="1" customWidth="1"/>
    <col min="9481" max="9482" width="8.28515625" style="1" customWidth="1"/>
    <col min="9483" max="9484" width="9.140625" style="1"/>
    <col min="9485" max="9485" width="9.7109375" style="1" customWidth="1"/>
    <col min="9486" max="9487" width="10.5703125" style="1" bestFit="1" customWidth="1"/>
    <col min="9488" max="9488" width="19.7109375" style="1" customWidth="1"/>
    <col min="9489" max="9490" width="9.140625" style="1"/>
    <col min="9491" max="9491" width="10" style="1" customWidth="1"/>
    <col min="9492" max="9498" width="9.140625" style="1"/>
    <col min="9499" max="9499" width="6.28515625" style="1" customWidth="1"/>
    <col min="9500" max="9503" width="9.140625" style="1"/>
    <col min="9504" max="9507" width="11.85546875" style="1" customWidth="1"/>
    <col min="9508" max="9729" width="9.140625" style="1"/>
    <col min="9730" max="9730" width="8.7109375" style="1" customWidth="1"/>
    <col min="9731" max="9732" width="9.140625" style="1"/>
    <col min="9733" max="9733" width="8.7109375" style="1" customWidth="1"/>
    <col min="9734" max="9734" width="9.28515625" style="1" customWidth="1"/>
    <col min="9735" max="9735" width="8.28515625" style="1" customWidth="1"/>
    <col min="9736" max="9736" width="10" style="1" customWidth="1"/>
    <col min="9737" max="9738" width="8.28515625" style="1" customWidth="1"/>
    <col min="9739" max="9740" width="9.140625" style="1"/>
    <col min="9741" max="9741" width="9.7109375" style="1" customWidth="1"/>
    <col min="9742" max="9743" width="10.5703125" style="1" bestFit="1" customWidth="1"/>
    <col min="9744" max="9744" width="19.7109375" style="1" customWidth="1"/>
    <col min="9745" max="9746" width="9.140625" style="1"/>
    <col min="9747" max="9747" width="10" style="1" customWidth="1"/>
    <col min="9748" max="9754" width="9.140625" style="1"/>
    <col min="9755" max="9755" width="6.28515625" style="1" customWidth="1"/>
    <col min="9756" max="9759" width="9.140625" style="1"/>
    <col min="9760" max="9763" width="11.85546875" style="1" customWidth="1"/>
    <col min="9764" max="9985" width="9.140625" style="1"/>
    <col min="9986" max="9986" width="8.7109375" style="1" customWidth="1"/>
    <col min="9987" max="9988" width="9.140625" style="1"/>
    <col min="9989" max="9989" width="8.7109375" style="1" customWidth="1"/>
    <col min="9990" max="9990" width="9.28515625" style="1" customWidth="1"/>
    <col min="9991" max="9991" width="8.28515625" style="1" customWidth="1"/>
    <col min="9992" max="9992" width="10" style="1" customWidth="1"/>
    <col min="9993" max="9994" width="8.28515625" style="1" customWidth="1"/>
    <col min="9995" max="9996" width="9.140625" style="1"/>
    <col min="9997" max="9997" width="9.7109375" style="1" customWidth="1"/>
    <col min="9998" max="9999" width="10.5703125" style="1" bestFit="1" customWidth="1"/>
    <col min="10000" max="10000" width="19.7109375" style="1" customWidth="1"/>
    <col min="10001" max="10002" width="9.140625" style="1"/>
    <col min="10003" max="10003" width="10" style="1" customWidth="1"/>
    <col min="10004" max="10010" width="9.140625" style="1"/>
    <col min="10011" max="10011" width="6.28515625" style="1" customWidth="1"/>
    <col min="10012" max="10015" width="9.140625" style="1"/>
    <col min="10016" max="10019" width="11.85546875" style="1" customWidth="1"/>
    <col min="10020" max="10241" width="9.140625" style="1"/>
    <col min="10242" max="10242" width="8.7109375" style="1" customWidth="1"/>
    <col min="10243" max="10244" width="9.140625" style="1"/>
    <col min="10245" max="10245" width="8.7109375" style="1" customWidth="1"/>
    <col min="10246" max="10246" width="9.28515625" style="1" customWidth="1"/>
    <col min="10247" max="10247" width="8.28515625" style="1" customWidth="1"/>
    <col min="10248" max="10248" width="10" style="1" customWidth="1"/>
    <col min="10249" max="10250" width="8.28515625" style="1" customWidth="1"/>
    <col min="10251" max="10252" width="9.140625" style="1"/>
    <col min="10253" max="10253" width="9.7109375" style="1" customWidth="1"/>
    <col min="10254" max="10255" width="10.5703125" style="1" bestFit="1" customWidth="1"/>
    <col min="10256" max="10256" width="19.7109375" style="1" customWidth="1"/>
    <col min="10257" max="10258" width="9.140625" style="1"/>
    <col min="10259" max="10259" width="10" style="1" customWidth="1"/>
    <col min="10260" max="10266" width="9.140625" style="1"/>
    <col min="10267" max="10267" width="6.28515625" style="1" customWidth="1"/>
    <col min="10268" max="10271" width="9.140625" style="1"/>
    <col min="10272" max="10275" width="11.85546875" style="1" customWidth="1"/>
    <col min="10276" max="10497" width="9.140625" style="1"/>
    <col min="10498" max="10498" width="8.7109375" style="1" customWidth="1"/>
    <col min="10499" max="10500" width="9.140625" style="1"/>
    <col min="10501" max="10501" width="8.7109375" style="1" customWidth="1"/>
    <col min="10502" max="10502" width="9.28515625" style="1" customWidth="1"/>
    <col min="10503" max="10503" width="8.28515625" style="1" customWidth="1"/>
    <col min="10504" max="10504" width="10" style="1" customWidth="1"/>
    <col min="10505" max="10506" width="8.28515625" style="1" customWidth="1"/>
    <col min="10507" max="10508" width="9.140625" style="1"/>
    <col min="10509" max="10509" width="9.7109375" style="1" customWidth="1"/>
    <col min="10510" max="10511" width="10.5703125" style="1" bestFit="1" customWidth="1"/>
    <col min="10512" max="10512" width="19.7109375" style="1" customWidth="1"/>
    <col min="10513" max="10514" width="9.140625" style="1"/>
    <col min="10515" max="10515" width="10" style="1" customWidth="1"/>
    <col min="10516" max="10522" width="9.140625" style="1"/>
    <col min="10523" max="10523" width="6.28515625" style="1" customWidth="1"/>
    <col min="10524" max="10527" width="9.140625" style="1"/>
    <col min="10528" max="10531" width="11.85546875" style="1" customWidth="1"/>
    <col min="10532" max="10753" width="9.140625" style="1"/>
    <col min="10754" max="10754" width="8.7109375" style="1" customWidth="1"/>
    <col min="10755" max="10756" width="9.140625" style="1"/>
    <col min="10757" max="10757" width="8.7109375" style="1" customWidth="1"/>
    <col min="10758" max="10758" width="9.28515625" style="1" customWidth="1"/>
    <col min="10759" max="10759" width="8.28515625" style="1" customWidth="1"/>
    <col min="10760" max="10760" width="10" style="1" customWidth="1"/>
    <col min="10761" max="10762" width="8.28515625" style="1" customWidth="1"/>
    <col min="10763" max="10764" width="9.140625" style="1"/>
    <col min="10765" max="10765" width="9.7109375" style="1" customWidth="1"/>
    <col min="10766" max="10767" width="10.5703125" style="1" bestFit="1" customWidth="1"/>
    <col min="10768" max="10768" width="19.7109375" style="1" customWidth="1"/>
    <col min="10769" max="10770" width="9.140625" style="1"/>
    <col min="10771" max="10771" width="10" style="1" customWidth="1"/>
    <col min="10772" max="10778" width="9.140625" style="1"/>
    <col min="10779" max="10779" width="6.28515625" style="1" customWidth="1"/>
    <col min="10780" max="10783" width="9.140625" style="1"/>
    <col min="10784" max="10787" width="11.85546875" style="1" customWidth="1"/>
    <col min="10788" max="11009" width="9.140625" style="1"/>
    <col min="11010" max="11010" width="8.7109375" style="1" customWidth="1"/>
    <col min="11011" max="11012" width="9.140625" style="1"/>
    <col min="11013" max="11013" width="8.7109375" style="1" customWidth="1"/>
    <col min="11014" max="11014" width="9.28515625" style="1" customWidth="1"/>
    <col min="11015" max="11015" width="8.28515625" style="1" customWidth="1"/>
    <col min="11016" max="11016" width="10" style="1" customWidth="1"/>
    <col min="11017" max="11018" width="8.28515625" style="1" customWidth="1"/>
    <col min="11019" max="11020" width="9.140625" style="1"/>
    <col min="11021" max="11021" width="9.7109375" style="1" customWidth="1"/>
    <col min="11022" max="11023" width="10.5703125" style="1" bestFit="1" customWidth="1"/>
    <col min="11024" max="11024" width="19.7109375" style="1" customWidth="1"/>
    <col min="11025" max="11026" width="9.140625" style="1"/>
    <col min="11027" max="11027" width="10" style="1" customWidth="1"/>
    <col min="11028" max="11034" width="9.140625" style="1"/>
    <col min="11035" max="11035" width="6.28515625" style="1" customWidth="1"/>
    <col min="11036" max="11039" width="9.140625" style="1"/>
    <col min="11040" max="11043" width="11.85546875" style="1" customWidth="1"/>
    <col min="11044" max="11265" width="9.140625" style="1"/>
    <col min="11266" max="11266" width="8.7109375" style="1" customWidth="1"/>
    <col min="11267" max="11268" width="9.140625" style="1"/>
    <col min="11269" max="11269" width="8.7109375" style="1" customWidth="1"/>
    <col min="11270" max="11270" width="9.28515625" style="1" customWidth="1"/>
    <col min="11271" max="11271" width="8.28515625" style="1" customWidth="1"/>
    <col min="11272" max="11272" width="10" style="1" customWidth="1"/>
    <col min="11273" max="11274" width="8.28515625" style="1" customWidth="1"/>
    <col min="11275" max="11276" width="9.140625" style="1"/>
    <col min="11277" max="11277" width="9.7109375" style="1" customWidth="1"/>
    <col min="11278" max="11279" width="10.5703125" style="1" bestFit="1" customWidth="1"/>
    <col min="11280" max="11280" width="19.7109375" style="1" customWidth="1"/>
    <col min="11281" max="11282" width="9.140625" style="1"/>
    <col min="11283" max="11283" width="10" style="1" customWidth="1"/>
    <col min="11284" max="11290" width="9.140625" style="1"/>
    <col min="11291" max="11291" width="6.28515625" style="1" customWidth="1"/>
    <col min="11292" max="11295" width="9.140625" style="1"/>
    <col min="11296" max="11299" width="11.85546875" style="1" customWidth="1"/>
    <col min="11300" max="11521" width="9.140625" style="1"/>
    <col min="11522" max="11522" width="8.7109375" style="1" customWidth="1"/>
    <col min="11523" max="11524" width="9.140625" style="1"/>
    <col min="11525" max="11525" width="8.7109375" style="1" customWidth="1"/>
    <col min="11526" max="11526" width="9.28515625" style="1" customWidth="1"/>
    <col min="11527" max="11527" width="8.28515625" style="1" customWidth="1"/>
    <col min="11528" max="11528" width="10" style="1" customWidth="1"/>
    <col min="11529" max="11530" width="8.28515625" style="1" customWidth="1"/>
    <col min="11531" max="11532" width="9.140625" style="1"/>
    <col min="11533" max="11533" width="9.7109375" style="1" customWidth="1"/>
    <col min="11534" max="11535" width="10.5703125" style="1" bestFit="1" customWidth="1"/>
    <col min="11536" max="11536" width="19.7109375" style="1" customWidth="1"/>
    <col min="11537" max="11538" width="9.140625" style="1"/>
    <col min="11539" max="11539" width="10" style="1" customWidth="1"/>
    <col min="11540" max="11546" width="9.140625" style="1"/>
    <col min="11547" max="11547" width="6.28515625" style="1" customWidth="1"/>
    <col min="11548" max="11551" width="9.140625" style="1"/>
    <col min="11552" max="11555" width="11.85546875" style="1" customWidth="1"/>
    <col min="11556" max="11777" width="9.140625" style="1"/>
    <col min="11778" max="11778" width="8.7109375" style="1" customWidth="1"/>
    <col min="11779" max="11780" width="9.140625" style="1"/>
    <col min="11781" max="11781" width="8.7109375" style="1" customWidth="1"/>
    <col min="11782" max="11782" width="9.28515625" style="1" customWidth="1"/>
    <col min="11783" max="11783" width="8.28515625" style="1" customWidth="1"/>
    <col min="11784" max="11784" width="10" style="1" customWidth="1"/>
    <col min="11785" max="11786" width="8.28515625" style="1" customWidth="1"/>
    <col min="11787" max="11788" width="9.140625" style="1"/>
    <col min="11789" max="11789" width="9.7109375" style="1" customWidth="1"/>
    <col min="11790" max="11791" width="10.5703125" style="1" bestFit="1" customWidth="1"/>
    <col min="11792" max="11792" width="19.7109375" style="1" customWidth="1"/>
    <col min="11793" max="11794" width="9.140625" style="1"/>
    <col min="11795" max="11795" width="10" style="1" customWidth="1"/>
    <col min="11796" max="11802" width="9.140625" style="1"/>
    <col min="11803" max="11803" width="6.28515625" style="1" customWidth="1"/>
    <col min="11804" max="11807" width="9.140625" style="1"/>
    <col min="11808" max="11811" width="11.85546875" style="1" customWidth="1"/>
    <col min="11812" max="12033" width="9.140625" style="1"/>
    <col min="12034" max="12034" width="8.7109375" style="1" customWidth="1"/>
    <col min="12035" max="12036" width="9.140625" style="1"/>
    <col min="12037" max="12037" width="8.7109375" style="1" customWidth="1"/>
    <col min="12038" max="12038" width="9.28515625" style="1" customWidth="1"/>
    <col min="12039" max="12039" width="8.28515625" style="1" customWidth="1"/>
    <col min="12040" max="12040" width="10" style="1" customWidth="1"/>
    <col min="12041" max="12042" width="8.28515625" style="1" customWidth="1"/>
    <col min="12043" max="12044" width="9.140625" style="1"/>
    <col min="12045" max="12045" width="9.7109375" style="1" customWidth="1"/>
    <col min="12046" max="12047" width="10.5703125" style="1" bestFit="1" customWidth="1"/>
    <col min="12048" max="12048" width="19.7109375" style="1" customWidth="1"/>
    <col min="12049" max="12050" width="9.140625" style="1"/>
    <col min="12051" max="12051" width="10" style="1" customWidth="1"/>
    <col min="12052" max="12058" width="9.140625" style="1"/>
    <col min="12059" max="12059" width="6.28515625" style="1" customWidth="1"/>
    <col min="12060" max="12063" width="9.140625" style="1"/>
    <col min="12064" max="12067" width="11.85546875" style="1" customWidth="1"/>
    <col min="12068" max="12289" width="9.140625" style="1"/>
    <col min="12290" max="12290" width="8.7109375" style="1" customWidth="1"/>
    <col min="12291" max="12292" width="9.140625" style="1"/>
    <col min="12293" max="12293" width="8.7109375" style="1" customWidth="1"/>
    <col min="12294" max="12294" width="9.28515625" style="1" customWidth="1"/>
    <col min="12295" max="12295" width="8.28515625" style="1" customWidth="1"/>
    <col min="12296" max="12296" width="10" style="1" customWidth="1"/>
    <col min="12297" max="12298" width="8.28515625" style="1" customWidth="1"/>
    <col min="12299" max="12300" width="9.140625" style="1"/>
    <col min="12301" max="12301" width="9.7109375" style="1" customWidth="1"/>
    <col min="12302" max="12303" width="10.5703125" style="1" bestFit="1" customWidth="1"/>
    <col min="12304" max="12304" width="19.7109375" style="1" customWidth="1"/>
    <col min="12305" max="12306" width="9.140625" style="1"/>
    <col min="12307" max="12307" width="10" style="1" customWidth="1"/>
    <col min="12308" max="12314" width="9.140625" style="1"/>
    <col min="12315" max="12315" width="6.28515625" style="1" customWidth="1"/>
    <col min="12316" max="12319" width="9.140625" style="1"/>
    <col min="12320" max="12323" width="11.85546875" style="1" customWidth="1"/>
    <col min="12324" max="12545" width="9.140625" style="1"/>
    <col min="12546" max="12546" width="8.7109375" style="1" customWidth="1"/>
    <col min="12547" max="12548" width="9.140625" style="1"/>
    <col min="12549" max="12549" width="8.7109375" style="1" customWidth="1"/>
    <col min="12550" max="12550" width="9.28515625" style="1" customWidth="1"/>
    <col min="12551" max="12551" width="8.28515625" style="1" customWidth="1"/>
    <col min="12552" max="12552" width="10" style="1" customWidth="1"/>
    <col min="12553" max="12554" width="8.28515625" style="1" customWidth="1"/>
    <col min="12555" max="12556" width="9.140625" style="1"/>
    <col min="12557" max="12557" width="9.7109375" style="1" customWidth="1"/>
    <col min="12558" max="12559" width="10.5703125" style="1" bestFit="1" customWidth="1"/>
    <col min="12560" max="12560" width="19.7109375" style="1" customWidth="1"/>
    <col min="12561" max="12562" width="9.140625" style="1"/>
    <col min="12563" max="12563" width="10" style="1" customWidth="1"/>
    <col min="12564" max="12570" width="9.140625" style="1"/>
    <col min="12571" max="12571" width="6.28515625" style="1" customWidth="1"/>
    <col min="12572" max="12575" width="9.140625" style="1"/>
    <col min="12576" max="12579" width="11.85546875" style="1" customWidth="1"/>
    <col min="12580" max="12801" width="9.140625" style="1"/>
    <col min="12802" max="12802" width="8.7109375" style="1" customWidth="1"/>
    <col min="12803" max="12804" width="9.140625" style="1"/>
    <col min="12805" max="12805" width="8.7109375" style="1" customWidth="1"/>
    <col min="12806" max="12806" width="9.28515625" style="1" customWidth="1"/>
    <col min="12807" max="12807" width="8.28515625" style="1" customWidth="1"/>
    <col min="12808" max="12808" width="10" style="1" customWidth="1"/>
    <col min="12809" max="12810" width="8.28515625" style="1" customWidth="1"/>
    <col min="12811" max="12812" width="9.140625" style="1"/>
    <col min="12813" max="12813" width="9.7109375" style="1" customWidth="1"/>
    <col min="12814" max="12815" width="10.5703125" style="1" bestFit="1" customWidth="1"/>
    <col min="12816" max="12816" width="19.7109375" style="1" customWidth="1"/>
    <col min="12817" max="12818" width="9.140625" style="1"/>
    <col min="12819" max="12819" width="10" style="1" customWidth="1"/>
    <col min="12820" max="12826" width="9.140625" style="1"/>
    <col min="12827" max="12827" width="6.28515625" style="1" customWidth="1"/>
    <col min="12828" max="12831" width="9.140625" style="1"/>
    <col min="12832" max="12835" width="11.85546875" style="1" customWidth="1"/>
    <col min="12836" max="13057" width="9.140625" style="1"/>
    <col min="13058" max="13058" width="8.7109375" style="1" customWidth="1"/>
    <col min="13059" max="13060" width="9.140625" style="1"/>
    <col min="13061" max="13061" width="8.7109375" style="1" customWidth="1"/>
    <col min="13062" max="13062" width="9.28515625" style="1" customWidth="1"/>
    <col min="13063" max="13063" width="8.28515625" style="1" customWidth="1"/>
    <col min="13064" max="13064" width="10" style="1" customWidth="1"/>
    <col min="13065" max="13066" width="8.28515625" style="1" customWidth="1"/>
    <col min="13067" max="13068" width="9.140625" style="1"/>
    <col min="13069" max="13069" width="9.7109375" style="1" customWidth="1"/>
    <col min="13070" max="13071" width="10.5703125" style="1" bestFit="1" customWidth="1"/>
    <col min="13072" max="13072" width="19.7109375" style="1" customWidth="1"/>
    <col min="13073" max="13074" width="9.140625" style="1"/>
    <col min="13075" max="13075" width="10" style="1" customWidth="1"/>
    <col min="13076" max="13082" width="9.140625" style="1"/>
    <col min="13083" max="13083" width="6.28515625" style="1" customWidth="1"/>
    <col min="13084" max="13087" width="9.140625" style="1"/>
    <col min="13088" max="13091" width="11.85546875" style="1" customWidth="1"/>
    <col min="13092" max="13313" width="9.140625" style="1"/>
    <col min="13314" max="13314" width="8.7109375" style="1" customWidth="1"/>
    <col min="13315" max="13316" width="9.140625" style="1"/>
    <col min="13317" max="13317" width="8.7109375" style="1" customWidth="1"/>
    <col min="13318" max="13318" width="9.28515625" style="1" customWidth="1"/>
    <col min="13319" max="13319" width="8.28515625" style="1" customWidth="1"/>
    <col min="13320" max="13320" width="10" style="1" customWidth="1"/>
    <col min="13321" max="13322" width="8.28515625" style="1" customWidth="1"/>
    <col min="13323" max="13324" width="9.140625" style="1"/>
    <col min="13325" max="13325" width="9.7109375" style="1" customWidth="1"/>
    <col min="13326" max="13327" width="10.5703125" style="1" bestFit="1" customWidth="1"/>
    <col min="13328" max="13328" width="19.7109375" style="1" customWidth="1"/>
    <col min="13329" max="13330" width="9.140625" style="1"/>
    <col min="13331" max="13331" width="10" style="1" customWidth="1"/>
    <col min="13332" max="13338" width="9.140625" style="1"/>
    <col min="13339" max="13339" width="6.28515625" style="1" customWidth="1"/>
    <col min="13340" max="13343" width="9.140625" style="1"/>
    <col min="13344" max="13347" width="11.85546875" style="1" customWidth="1"/>
    <col min="13348" max="13569" width="9.140625" style="1"/>
    <col min="13570" max="13570" width="8.7109375" style="1" customWidth="1"/>
    <col min="13571" max="13572" width="9.140625" style="1"/>
    <col min="13573" max="13573" width="8.7109375" style="1" customWidth="1"/>
    <col min="13574" max="13574" width="9.28515625" style="1" customWidth="1"/>
    <col min="13575" max="13575" width="8.28515625" style="1" customWidth="1"/>
    <col min="13576" max="13576" width="10" style="1" customWidth="1"/>
    <col min="13577" max="13578" width="8.28515625" style="1" customWidth="1"/>
    <col min="13579" max="13580" width="9.140625" style="1"/>
    <col min="13581" max="13581" width="9.7109375" style="1" customWidth="1"/>
    <col min="13582" max="13583" width="10.5703125" style="1" bestFit="1" customWidth="1"/>
    <col min="13584" max="13584" width="19.7109375" style="1" customWidth="1"/>
    <col min="13585" max="13586" width="9.140625" style="1"/>
    <col min="13587" max="13587" width="10" style="1" customWidth="1"/>
    <col min="13588" max="13594" width="9.140625" style="1"/>
    <col min="13595" max="13595" width="6.28515625" style="1" customWidth="1"/>
    <col min="13596" max="13599" width="9.140625" style="1"/>
    <col min="13600" max="13603" width="11.85546875" style="1" customWidth="1"/>
    <col min="13604" max="13825" width="9.140625" style="1"/>
    <col min="13826" max="13826" width="8.7109375" style="1" customWidth="1"/>
    <col min="13827" max="13828" width="9.140625" style="1"/>
    <col min="13829" max="13829" width="8.7109375" style="1" customWidth="1"/>
    <col min="13830" max="13830" width="9.28515625" style="1" customWidth="1"/>
    <col min="13831" max="13831" width="8.28515625" style="1" customWidth="1"/>
    <col min="13832" max="13832" width="10" style="1" customWidth="1"/>
    <col min="13833" max="13834" width="8.28515625" style="1" customWidth="1"/>
    <col min="13835" max="13836" width="9.140625" style="1"/>
    <col min="13837" max="13837" width="9.7109375" style="1" customWidth="1"/>
    <col min="13838" max="13839" width="10.5703125" style="1" bestFit="1" customWidth="1"/>
    <col min="13840" max="13840" width="19.7109375" style="1" customWidth="1"/>
    <col min="13841" max="13842" width="9.140625" style="1"/>
    <col min="13843" max="13843" width="10" style="1" customWidth="1"/>
    <col min="13844" max="13850" width="9.140625" style="1"/>
    <col min="13851" max="13851" width="6.28515625" style="1" customWidth="1"/>
    <col min="13852" max="13855" width="9.140625" style="1"/>
    <col min="13856" max="13859" width="11.85546875" style="1" customWidth="1"/>
    <col min="13860" max="14081" width="9.140625" style="1"/>
    <col min="14082" max="14082" width="8.7109375" style="1" customWidth="1"/>
    <col min="14083" max="14084" width="9.140625" style="1"/>
    <col min="14085" max="14085" width="8.7109375" style="1" customWidth="1"/>
    <col min="14086" max="14086" width="9.28515625" style="1" customWidth="1"/>
    <col min="14087" max="14087" width="8.28515625" style="1" customWidth="1"/>
    <col min="14088" max="14088" width="10" style="1" customWidth="1"/>
    <col min="14089" max="14090" width="8.28515625" style="1" customWidth="1"/>
    <col min="14091" max="14092" width="9.140625" style="1"/>
    <col min="14093" max="14093" width="9.7109375" style="1" customWidth="1"/>
    <col min="14094" max="14095" width="10.5703125" style="1" bestFit="1" customWidth="1"/>
    <col min="14096" max="14096" width="19.7109375" style="1" customWidth="1"/>
    <col min="14097" max="14098" width="9.140625" style="1"/>
    <col min="14099" max="14099" width="10" style="1" customWidth="1"/>
    <col min="14100" max="14106" width="9.140625" style="1"/>
    <col min="14107" max="14107" width="6.28515625" style="1" customWidth="1"/>
    <col min="14108" max="14111" width="9.140625" style="1"/>
    <col min="14112" max="14115" width="11.85546875" style="1" customWidth="1"/>
    <col min="14116" max="14337" width="9.140625" style="1"/>
    <col min="14338" max="14338" width="8.7109375" style="1" customWidth="1"/>
    <col min="14339" max="14340" width="9.140625" style="1"/>
    <col min="14341" max="14341" width="8.7109375" style="1" customWidth="1"/>
    <col min="14342" max="14342" width="9.28515625" style="1" customWidth="1"/>
    <col min="14343" max="14343" width="8.28515625" style="1" customWidth="1"/>
    <col min="14344" max="14344" width="10" style="1" customWidth="1"/>
    <col min="14345" max="14346" width="8.28515625" style="1" customWidth="1"/>
    <col min="14347" max="14348" width="9.140625" style="1"/>
    <col min="14349" max="14349" width="9.7109375" style="1" customWidth="1"/>
    <col min="14350" max="14351" width="10.5703125" style="1" bestFit="1" customWidth="1"/>
    <col min="14352" max="14352" width="19.7109375" style="1" customWidth="1"/>
    <col min="14353" max="14354" width="9.140625" style="1"/>
    <col min="14355" max="14355" width="10" style="1" customWidth="1"/>
    <col min="14356" max="14362" width="9.140625" style="1"/>
    <col min="14363" max="14363" width="6.28515625" style="1" customWidth="1"/>
    <col min="14364" max="14367" width="9.140625" style="1"/>
    <col min="14368" max="14371" width="11.85546875" style="1" customWidth="1"/>
    <col min="14372" max="14593" width="9.140625" style="1"/>
    <col min="14594" max="14594" width="8.7109375" style="1" customWidth="1"/>
    <col min="14595" max="14596" width="9.140625" style="1"/>
    <col min="14597" max="14597" width="8.7109375" style="1" customWidth="1"/>
    <col min="14598" max="14598" width="9.28515625" style="1" customWidth="1"/>
    <col min="14599" max="14599" width="8.28515625" style="1" customWidth="1"/>
    <col min="14600" max="14600" width="10" style="1" customWidth="1"/>
    <col min="14601" max="14602" width="8.28515625" style="1" customWidth="1"/>
    <col min="14603" max="14604" width="9.140625" style="1"/>
    <col min="14605" max="14605" width="9.7109375" style="1" customWidth="1"/>
    <col min="14606" max="14607" width="10.5703125" style="1" bestFit="1" customWidth="1"/>
    <col min="14608" max="14608" width="19.7109375" style="1" customWidth="1"/>
    <col min="14609" max="14610" width="9.140625" style="1"/>
    <col min="14611" max="14611" width="10" style="1" customWidth="1"/>
    <col min="14612" max="14618" width="9.140625" style="1"/>
    <col min="14619" max="14619" width="6.28515625" style="1" customWidth="1"/>
    <col min="14620" max="14623" width="9.140625" style="1"/>
    <col min="14624" max="14627" width="11.85546875" style="1" customWidth="1"/>
    <col min="14628" max="14849" width="9.140625" style="1"/>
    <col min="14850" max="14850" width="8.7109375" style="1" customWidth="1"/>
    <col min="14851" max="14852" width="9.140625" style="1"/>
    <col min="14853" max="14853" width="8.7109375" style="1" customWidth="1"/>
    <col min="14854" max="14854" width="9.28515625" style="1" customWidth="1"/>
    <col min="14855" max="14855" width="8.28515625" style="1" customWidth="1"/>
    <col min="14856" max="14856" width="10" style="1" customWidth="1"/>
    <col min="14857" max="14858" width="8.28515625" style="1" customWidth="1"/>
    <col min="14859" max="14860" width="9.140625" style="1"/>
    <col min="14861" max="14861" width="9.7109375" style="1" customWidth="1"/>
    <col min="14862" max="14863" width="10.5703125" style="1" bestFit="1" customWidth="1"/>
    <col min="14864" max="14864" width="19.7109375" style="1" customWidth="1"/>
    <col min="14865" max="14866" width="9.140625" style="1"/>
    <col min="14867" max="14867" width="10" style="1" customWidth="1"/>
    <col min="14868" max="14874" width="9.140625" style="1"/>
    <col min="14875" max="14875" width="6.28515625" style="1" customWidth="1"/>
    <col min="14876" max="14879" width="9.140625" style="1"/>
    <col min="14880" max="14883" width="11.85546875" style="1" customWidth="1"/>
    <col min="14884" max="15105" width="9.140625" style="1"/>
    <col min="15106" max="15106" width="8.7109375" style="1" customWidth="1"/>
    <col min="15107" max="15108" width="9.140625" style="1"/>
    <col min="15109" max="15109" width="8.7109375" style="1" customWidth="1"/>
    <col min="15110" max="15110" width="9.28515625" style="1" customWidth="1"/>
    <col min="15111" max="15111" width="8.28515625" style="1" customWidth="1"/>
    <col min="15112" max="15112" width="10" style="1" customWidth="1"/>
    <col min="15113" max="15114" width="8.28515625" style="1" customWidth="1"/>
    <col min="15115" max="15116" width="9.140625" style="1"/>
    <col min="15117" max="15117" width="9.7109375" style="1" customWidth="1"/>
    <col min="15118" max="15119" width="10.5703125" style="1" bestFit="1" customWidth="1"/>
    <col min="15120" max="15120" width="19.7109375" style="1" customWidth="1"/>
    <col min="15121" max="15122" width="9.140625" style="1"/>
    <col min="15123" max="15123" width="10" style="1" customWidth="1"/>
    <col min="15124" max="15130" width="9.140625" style="1"/>
    <col min="15131" max="15131" width="6.28515625" style="1" customWidth="1"/>
    <col min="15132" max="15135" width="9.140625" style="1"/>
    <col min="15136" max="15139" width="11.85546875" style="1" customWidth="1"/>
    <col min="15140" max="15361" width="9.140625" style="1"/>
    <col min="15362" max="15362" width="8.7109375" style="1" customWidth="1"/>
    <col min="15363" max="15364" width="9.140625" style="1"/>
    <col min="15365" max="15365" width="8.7109375" style="1" customWidth="1"/>
    <col min="15366" max="15366" width="9.28515625" style="1" customWidth="1"/>
    <col min="15367" max="15367" width="8.28515625" style="1" customWidth="1"/>
    <col min="15368" max="15368" width="10" style="1" customWidth="1"/>
    <col min="15369" max="15370" width="8.28515625" style="1" customWidth="1"/>
    <col min="15371" max="15372" width="9.140625" style="1"/>
    <col min="15373" max="15373" width="9.7109375" style="1" customWidth="1"/>
    <col min="15374" max="15375" width="10.5703125" style="1" bestFit="1" customWidth="1"/>
    <col min="15376" max="15376" width="19.7109375" style="1" customWidth="1"/>
    <col min="15377" max="15378" width="9.140625" style="1"/>
    <col min="15379" max="15379" width="10" style="1" customWidth="1"/>
    <col min="15380" max="15386" width="9.140625" style="1"/>
    <col min="15387" max="15387" width="6.28515625" style="1" customWidth="1"/>
    <col min="15388" max="15391" width="9.140625" style="1"/>
    <col min="15392" max="15395" width="11.85546875" style="1" customWidth="1"/>
    <col min="15396" max="15617" width="9.140625" style="1"/>
    <col min="15618" max="15618" width="8.7109375" style="1" customWidth="1"/>
    <col min="15619" max="15620" width="9.140625" style="1"/>
    <col min="15621" max="15621" width="8.7109375" style="1" customWidth="1"/>
    <col min="15622" max="15622" width="9.28515625" style="1" customWidth="1"/>
    <col min="15623" max="15623" width="8.28515625" style="1" customWidth="1"/>
    <col min="15624" max="15624" width="10" style="1" customWidth="1"/>
    <col min="15625" max="15626" width="8.28515625" style="1" customWidth="1"/>
    <col min="15627" max="15628" width="9.140625" style="1"/>
    <col min="15629" max="15629" width="9.7109375" style="1" customWidth="1"/>
    <col min="15630" max="15631" width="10.5703125" style="1" bestFit="1" customWidth="1"/>
    <col min="15632" max="15632" width="19.7109375" style="1" customWidth="1"/>
    <col min="15633" max="15634" width="9.140625" style="1"/>
    <col min="15635" max="15635" width="10" style="1" customWidth="1"/>
    <col min="15636" max="15642" width="9.140625" style="1"/>
    <col min="15643" max="15643" width="6.28515625" style="1" customWidth="1"/>
    <col min="15644" max="15647" width="9.140625" style="1"/>
    <col min="15648" max="15651" width="11.85546875" style="1" customWidth="1"/>
    <col min="15652" max="15873" width="9.140625" style="1"/>
    <col min="15874" max="15874" width="8.7109375" style="1" customWidth="1"/>
    <col min="15875" max="15876" width="9.140625" style="1"/>
    <col min="15877" max="15877" width="8.7109375" style="1" customWidth="1"/>
    <col min="15878" max="15878" width="9.28515625" style="1" customWidth="1"/>
    <col min="15879" max="15879" width="8.28515625" style="1" customWidth="1"/>
    <col min="15880" max="15880" width="10" style="1" customWidth="1"/>
    <col min="15881" max="15882" width="8.28515625" style="1" customWidth="1"/>
    <col min="15883" max="15884" width="9.140625" style="1"/>
    <col min="15885" max="15885" width="9.7109375" style="1" customWidth="1"/>
    <col min="15886" max="15887" width="10.5703125" style="1" bestFit="1" customWidth="1"/>
    <col min="15888" max="15888" width="19.7109375" style="1" customWidth="1"/>
    <col min="15889" max="15890" width="9.140625" style="1"/>
    <col min="15891" max="15891" width="10" style="1" customWidth="1"/>
    <col min="15892" max="15898" width="9.140625" style="1"/>
    <col min="15899" max="15899" width="6.28515625" style="1" customWidth="1"/>
    <col min="15900" max="15903" width="9.140625" style="1"/>
    <col min="15904" max="15907" width="11.85546875" style="1" customWidth="1"/>
    <col min="15908" max="16129" width="9.140625" style="1"/>
    <col min="16130" max="16130" width="8.7109375" style="1" customWidth="1"/>
    <col min="16131" max="16132" width="9.140625" style="1"/>
    <col min="16133" max="16133" width="8.7109375" style="1" customWidth="1"/>
    <col min="16134" max="16134" width="9.28515625" style="1" customWidth="1"/>
    <col min="16135" max="16135" width="8.28515625" style="1" customWidth="1"/>
    <col min="16136" max="16136" width="10" style="1" customWidth="1"/>
    <col min="16137" max="16138" width="8.28515625" style="1" customWidth="1"/>
    <col min="16139" max="16140" width="9.140625" style="1"/>
    <col min="16141" max="16141" width="9.7109375" style="1" customWidth="1"/>
    <col min="16142" max="16143" width="10.5703125" style="1" bestFit="1" customWidth="1"/>
    <col min="16144" max="16144" width="19.7109375" style="1" customWidth="1"/>
    <col min="16145" max="16146" width="9.140625" style="1"/>
    <col min="16147" max="16147" width="10" style="1" customWidth="1"/>
    <col min="16148" max="16154" width="9.140625" style="1"/>
    <col min="16155" max="16155" width="6.28515625" style="1" customWidth="1"/>
    <col min="16156" max="16159" width="9.140625" style="1"/>
    <col min="16160" max="16163" width="11.85546875" style="1" customWidth="1"/>
    <col min="16164" max="16384" width="9.140625" style="1"/>
  </cols>
  <sheetData>
    <row r="1" spans="1:27" s="1" customFormat="1" x14ac:dyDescent="0.25">
      <c r="G1" s="2"/>
      <c r="M1" s="2" t="s">
        <v>0</v>
      </c>
      <c r="N1" s="6"/>
      <c r="O1" s="6"/>
      <c r="P1" s="6"/>
      <c r="Z1" s="30"/>
      <c r="AA1" s="43"/>
    </row>
    <row r="2" spans="1:27" s="1" customFormat="1" ht="15" customHeight="1" x14ac:dyDescent="0.25">
      <c r="G2" s="2"/>
      <c r="H2" s="31"/>
      <c r="I2" s="31"/>
      <c r="J2" s="31"/>
      <c r="K2" s="31"/>
      <c r="L2" s="3" t="s">
        <v>1</v>
      </c>
      <c r="S2" s="4"/>
      <c r="Z2" s="30"/>
      <c r="AA2" s="43"/>
    </row>
    <row r="3" spans="1:27" s="1" customFormat="1" x14ac:dyDescent="0.25">
      <c r="N3" s="3" t="s">
        <v>134</v>
      </c>
      <c r="Z3" s="30"/>
      <c r="AA3" s="43"/>
    </row>
    <row r="4" spans="1:27" s="1" customFormat="1" x14ac:dyDescent="0.25">
      <c r="M4" s="32" t="s">
        <v>3</v>
      </c>
      <c r="N4" s="32"/>
      <c r="O4" s="32"/>
      <c r="P4" s="32"/>
      <c r="Q4" s="33" t="str">
        <f>'ПУСВНЦ (до 670 кВт)'!Q4:R4</f>
        <v>в апреле 2025</v>
      </c>
      <c r="R4" s="33"/>
      <c r="Z4" s="30"/>
      <c r="AA4" s="43"/>
    </row>
    <row r="5" spans="1:27" s="1" customFormat="1" x14ac:dyDescent="0.25">
      <c r="M5" s="1" t="s">
        <v>5</v>
      </c>
      <c r="N5" s="34"/>
      <c r="O5" s="34"/>
      <c r="P5" s="34"/>
      <c r="Q5" s="1" t="s">
        <v>6</v>
      </c>
      <c r="Z5" s="30"/>
      <c r="AA5" s="43"/>
    </row>
    <row r="6" spans="1:27" s="1" customFormat="1" ht="15.75" x14ac:dyDescent="0.25">
      <c r="H6" s="35"/>
      <c r="M6" s="6"/>
      <c r="N6" s="6"/>
      <c r="O6" s="6"/>
      <c r="P6" s="6"/>
      <c r="Z6" s="30"/>
      <c r="AA6" s="43"/>
    </row>
    <row r="7" spans="1:27" s="1" customFormat="1" x14ac:dyDescent="0.25">
      <c r="G7" s="5"/>
      <c r="M7" s="5" t="s">
        <v>7</v>
      </c>
      <c r="N7" s="6"/>
      <c r="O7" s="6"/>
      <c r="P7" s="6"/>
      <c r="Z7" s="30"/>
      <c r="AA7" s="43"/>
    </row>
    <row r="8" spans="1:27" s="1" customFormat="1" x14ac:dyDescent="0.25">
      <c r="M8" s="5" t="s">
        <v>8</v>
      </c>
      <c r="Z8" s="30"/>
      <c r="AA8" s="43"/>
    </row>
    <row r="9" spans="1:27" s="1" customFormat="1" x14ac:dyDescent="0.25">
      <c r="M9" s="5"/>
      <c r="Z9" s="30"/>
      <c r="AA9" s="43"/>
    </row>
    <row r="10" spans="1:27" s="1" customFormat="1" x14ac:dyDescent="0.25">
      <c r="B10" s="1" t="s">
        <v>9</v>
      </c>
      <c r="Z10" s="30"/>
      <c r="AA10" s="43"/>
    </row>
    <row r="11" spans="1:27" s="1" customFormat="1" x14ac:dyDescent="0.25">
      <c r="J11" s="6"/>
      <c r="K11" s="6"/>
      <c r="L11" s="6"/>
      <c r="S11" s="6"/>
      <c r="T11" s="6"/>
      <c r="U11" s="6"/>
      <c r="V11" s="6"/>
      <c r="W11" s="6"/>
      <c r="X11" s="6"/>
      <c r="Y11" s="6"/>
      <c r="Z11" s="30"/>
      <c r="AA11" s="43"/>
    </row>
    <row r="12" spans="1:27" s="1" customFormat="1" x14ac:dyDescent="0.25">
      <c r="A12" s="36" t="s">
        <v>10</v>
      </c>
      <c r="B12" s="37"/>
      <c r="C12" s="37"/>
      <c r="D12" s="37"/>
      <c r="E12" s="38"/>
      <c r="F12" s="39" t="s">
        <v>11</v>
      </c>
      <c r="G12" s="40"/>
      <c r="H12" s="40"/>
      <c r="I12" s="40"/>
      <c r="J12" s="4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42"/>
      <c r="Y12" s="43"/>
    </row>
    <row r="13" spans="1:27" s="1" customFormat="1" x14ac:dyDescent="0.25">
      <c r="A13" s="44"/>
      <c r="B13" s="45"/>
      <c r="C13" s="45"/>
      <c r="D13" s="45"/>
      <c r="E13" s="46"/>
      <c r="F13" s="47" t="s">
        <v>12</v>
      </c>
      <c r="G13" s="47" t="s">
        <v>13</v>
      </c>
      <c r="H13" s="47" t="s">
        <v>14</v>
      </c>
      <c r="I13" s="47" t="s">
        <v>15</v>
      </c>
      <c r="J13" s="48" t="s">
        <v>16</v>
      </c>
      <c r="K13" s="7"/>
      <c r="L13" s="7"/>
      <c r="M13" s="7"/>
      <c r="N13" s="6"/>
      <c r="O13" s="7"/>
      <c r="P13" s="7"/>
      <c r="Q13" s="7"/>
      <c r="R13" s="7"/>
      <c r="S13" s="6"/>
      <c r="T13" s="7"/>
      <c r="U13" s="7"/>
      <c r="V13" s="7"/>
      <c r="W13" s="7"/>
      <c r="X13" s="42"/>
      <c r="Y13" s="43"/>
    </row>
    <row r="14" spans="1:27" s="1" customFormat="1" x14ac:dyDescent="0.25">
      <c r="A14" s="39" t="s">
        <v>133</v>
      </c>
      <c r="B14" s="40"/>
      <c r="C14" s="40"/>
      <c r="D14" s="40"/>
      <c r="E14" s="41"/>
      <c r="F14" s="49"/>
      <c r="G14" s="49">
        <v>5494.53</v>
      </c>
      <c r="H14" s="49">
        <v>6433.65</v>
      </c>
      <c r="I14" s="49">
        <v>7572.55</v>
      </c>
      <c r="J14" s="50">
        <v>8099.77</v>
      </c>
      <c r="K14" s="8"/>
      <c r="L14" s="8"/>
      <c r="M14" s="8"/>
      <c r="N14" s="6"/>
      <c r="O14" s="8"/>
      <c r="P14" s="8"/>
      <c r="Q14" s="8"/>
      <c r="R14" s="8"/>
      <c r="S14" s="6"/>
      <c r="T14" s="8"/>
      <c r="U14" s="8"/>
      <c r="V14" s="8"/>
      <c r="W14" s="8"/>
      <c r="X14" s="42"/>
      <c r="Y14" s="43"/>
    </row>
    <row r="15" spans="1:27" s="1" customFormat="1" x14ac:dyDescent="0.25">
      <c r="Z15" s="42"/>
      <c r="AA15" s="43"/>
    </row>
    <row r="16" spans="1:27" s="1" customFormat="1" x14ac:dyDescent="0.25">
      <c r="B16" s="1" t="s">
        <v>19</v>
      </c>
      <c r="U16" s="51">
        <f>ROUND(O20+S53+O21*((O23+T24-T25-M32)/(N42+R43-R45-N52)),2)</f>
        <v>3409.24</v>
      </c>
      <c r="Z16" s="42"/>
      <c r="AA16" s="43"/>
    </row>
    <row r="17" spans="2:26" s="43" customForma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2"/>
    </row>
    <row r="18" spans="2:26" s="43" customFormat="1" x14ac:dyDescent="0.25">
      <c r="B18" s="1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2"/>
    </row>
    <row r="19" spans="2:26" s="43" customForma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2"/>
    </row>
    <row r="20" spans="2:26" s="43" customFormat="1" x14ac:dyDescent="0.25">
      <c r="B20" s="1" t="s">
        <v>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52" t="s">
        <v>135</v>
      </c>
      <c r="P20" s="9"/>
      <c r="Q20" s="1"/>
      <c r="R20" s="1"/>
      <c r="S20" s="1"/>
      <c r="T20" s="1"/>
      <c r="U20" s="1"/>
      <c r="V20" s="1"/>
      <c r="W20" s="1"/>
      <c r="X20" s="1"/>
      <c r="Y20" s="1"/>
      <c r="Z20" s="42"/>
    </row>
    <row r="21" spans="2:26" s="43" customFormat="1" x14ac:dyDescent="0.25">
      <c r="B21" s="1" t="s">
        <v>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3" t="s">
        <v>136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42"/>
    </row>
    <row r="22" spans="2:26" s="43" customFormat="1" x14ac:dyDescent="0.25">
      <c r="B22" s="1" t="s">
        <v>23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55">
        <f>(O23+T24-T25-M32)/(N42+R43-R45-N52)</f>
        <v>1.7406533382972487E-3</v>
      </c>
      <c r="P22" s="55"/>
      <c r="Q22" s="1"/>
      <c r="R22" s="1"/>
      <c r="S22" s="1"/>
      <c r="T22" s="1"/>
      <c r="U22" s="1"/>
      <c r="V22" s="1"/>
      <c r="W22" s="1"/>
      <c r="X22" s="1"/>
      <c r="Y22" s="1"/>
      <c r="Z22" s="42"/>
    </row>
    <row r="23" spans="2:26" s="43" customFormat="1" x14ac:dyDescent="0.25">
      <c r="B23" s="1" t="s">
        <v>24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1">
        <v>575.44399999999996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42"/>
    </row>
    <row r="24" spans="2:26" s="43" customFormat="1" x14ac:dyDescent="0.25">
      <c r="B24" s="1" t="s">
        <v>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2">
        <v>7.0000000000000001E-3</v>
      </c>
      <c r="U24" s="1"/>
      <c r="V24" s="1"/>
      <c r="W24" s="1"/>
      <c r="X24" s="1"/>
      <c r="Y24" s="1"/>
      <c r="Z24" s="42"/>
    </row>
    <row r="25" spans="2:26" s="43" customFormat="1" x14ac:dyDescent="0.25">
      <c r="B25" s="1" t="s">
        <v>26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0">
        <f>G27+G28+G29+G30+G31</f>
        <v>152.53343599999997</v>
      </c>
      <c r="U25" s="1"/>
      <c r="V25" s="1"/>
      <c r="W25" s="1"/>
      <c r="X25" s="1"/>
      <c r="Y25" s="1"/>
      <c r="Z25" s="42"/>
    </row>
    <row r="26" spans="2:26" s="43" customFormat="1" x14ac:dyDescent="0.25">
      <c r="B26" s="1"/>
      <c r="C26" s="1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2"/>
    </row>
    <row r="27" spans="2:26" s="43" customFormat="1" x14ac:dyDescent="0.25">
      <c r="B27" s="1"/>
      <c r="C27" s="1" t="s">
        <v>28</v>
      </c>
      <c r="D27" s="1"/>
      <c r="E27" s="1"/>
      <c r="F27" s="1"/>
      <c r="G27" s="58">
        <v>1.3763909999999999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2"/>
    </row>
    <row r="28" spans="2:26" s="43" customFormat="1" x14ac:dyDescent="0.25">
      <c r="B28" s="1"/>
      <c r="C28" s="1" t="s">
        <v>29</v>
      </c>
      <c r="D28" s="1"/>
      <c r="E28" s="1"/>
      <c r="F28" s="1"/>
      <c r="G28" s="58">
        <v>91.017429999999976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2"/>
    </row>
    <row r="29" spans="2:26" s="43" customFormat="1" x14ac:dyDescent="0.25">
      <c r="B29" s="1"/>
      <c r="C29" s="1" t="s">
        <v>30</v>
      </c>
      <c r="D29" s="1"/>
      <c r="E29" s="1"/>
      <c r="F29" s="1"/>
      <c r="G29" s="58">
        <v>24.568614999999994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2"/>
    </row>
    <row r="30" spans="2:26" s="43" customFormat="1" x14ac:dyDescent="0.25">
      <c r="B30" s="1"/>
      <c r="C30" s="1" t="s">
        <v>31</v>
      </c>
      <c r="D30" s="1"/>
      <c r="E30" s="1"/>
      <c r="F30" s="1"/>
      <c r="G30" s="58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2"/>
    </row>
    <row r="31" spans="2:26" s="43" customFormat="1" x14ac:dyDescent="0.25">
      <c r="B31" s="1"/>
      <c r="C31" s="1" t="s">
        <v>32</v>
      </c>
      <c r="D31" s="1"/>
      <c r="E31" s="1"/>
      <c r="F31" s="1"/>
      <c r="G31" s="58">
        <v>35.570999999999998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2"/>
    </row>
    <row r="32" spans="2:26" s="43" customFormat="1" x14ac:dyDescent="0.25">
      <c r="B32" s="1" t="s">
        <v>33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1">
        <v>221.07859999999999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2"/>
    </row>
    <row r="33" spans="2:26" s="43" customFormat="1" x14ac:dyDescent="0.25">
      <c r="B33" s="1" t="s">
        <v>34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1">
        <f>F35+F39</f>
        <v>1168.1372589999996</v>
      </c>
      <c r="Q33" s="1"/>
      <c r="R33" s="1"/>
      <c r="S33" s="1"/>
      <c r="T33" s="1"/>
      <c r="U33" s="12"/>
      <c r="V33" s="1"/>
      <c r="W33" s="1"/>
      <c r="X33" s="1"/>
      <c r="Y33" s="1"/>
      <c r="Z33" s="42"/>
    </row>
    <row r="34" spans="2:26" s="43" customFormat="1" x14ac:dyDescent="0.25">
      <c r="B34" s="1"/>
      <c r="C34" s="1" t="s">
        <v>27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2"/>
      <c r="W34" s="1"/>
      <c r="X34" s="1"/>
      <c r="Y34" s="1"/>
      <c r="Z34" s="42"/>
    </row>
    <row r="35" spans="2:26" s="43" customFormat="1" x14ac:dyDescent="0.25">
      <c r="B35" s="1"/>
      <c r="C35" s="1" t="s">
        <v>35</v>
      </c>
      <c r="D35" s="1"/>
      <c r="E35" s="1"/>
      <c r="F35" s="11">
        <f>H36+H37+H38</f>
        <v>1124.5910049999995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2"/>
    </row>
    <row r="36" spans="2:26" s="43" customFormat="1" x14ac:dyDescent="0.25">
      <c r="B36" s="1"/>
      <c r="C36" s="1"/>
      <c r="D36" s="1" t="s">
        <v>36</v>
      </c>
      <c r="E36" s="1"/>
      <c r="F36" s="1"/>
      <c r="G36" s="1"/>
      <c r="H36" s="9">
        <v>791.30389199999968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2"/>
      <c r="W36" s="1"/>
      <c r="X36" s="1"/>
      <c r="Y36" s="1"/>
      <c r="Z36" s="42"/>
    </row>
    <row r="37" spans="2:26" s="43" customFormat="1" x14ac:dyDescent="0.25">
      <c r="B37" s="1"/>
      <c r="C37" s="1"/>
      <c r="D37" s="1" t="s">
        <v>37</v>
      </c>
      <c r="E37" s="1"/>
      <c r="F37" s="1"/>
      <c r="G37" s="1"/>
      <c r="H37" s="9">
        <v>246.43007899999995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2"/>
    </row>
    <row r="38" spans="2:26" s="43" customFormat="1" x14ac:dyDescent="0.25">
      <c r="B38" s="1"/>
      <c r="C38" s="1"/>
      <c r="D38" s="1" t="s">
        <v>38</v>
      </c>
      <c r="E38" s="1"/>
      <c r="F38" s="1"/>
      <c r="G38" s="1"/>
      <c r="H38" s="9">
        <v>86.857033999999985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2"/>
      <c r="W38" s="1"/>
      <c r="X38" s="1"/>
      <c r="Y38" s="1"/>
      <c r="Z38" s="42"/>
    </row>
    <row r="39" spans="2:26" s="43" customFormat="1" x14ac:dyDescent="0.25">
      <c r="B39" s="1"/>
      <c r="C39" s="1" t="s">
        <v>39</v>
      </c>
      <c r="D39" s="1"/>
      <c r="E39" s="1"/>
      <c r="F39" s="11">
        <f>H40+H41</f>
        <v>43.546254000000005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2"/>
    </row>
    <row r="40" spans="2:26" s="43" customFormat="1" x14ac:dyDescent="0.25">
      <c r="B40" s="1"/>
      <c r="C40" s="1"/>
      <c r="D40" s="1" t="s">
        <v>36</v>
      </c>
      <c r="E40" s="1"/>
      <c r="F40" s="1"/>
      <c r="G40" s="1"/>
      <c r="H40" s="9">
        <v>16.341685000000002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2"/>
    </row>
    <row r="41" spans="2:26" s="43" customFormat="1" x14ac:dyDescent="0.25">
      <c r="B41" s="1"/>
      <c r="C41" s="1"/>
      <c r="D41" s="1" t="s">
        <v>38</v>
      </c>
      <c r="E41" s="1"/>
      <c r="F41" s="1"/>
      <c r="G41" s="1"/>
      <c r="H41" s="9">
        <v>27.204568999999999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s="43" customFormat="1" x14ac:dyDescent="0.25">
      <c r="B42" s="1" t="s">
        <v>40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3">
        <v>365914.30099999998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s="43" customFormat="1" x14ac:dyDescent="0.25">
      <c r="B43" s="1" t="s">
        <v>41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9">
        <v>0.189</v>
      </c>
      <c r="S43" s="1"/>
      <c r="T43" s="1"/>
      <c r="U43" s="1"/>
      <c r="V43" s="1"/>
      <c r="W43" s="1"/>
      <c r="X43" s="1"/>
      <c r="Y43" s="1"/>
      <c r="Z43" s="1"/>
    </row>
    <row r="44" spans="2:26" s="43" customFormat="1" x14ac:dyDescent="0.25">
      <c r="B44" s="1"/>
      <c r="C44" s="1" t="s">
        <v>42</v>
      </c>
      <c r="D44" s="1"/>
      <c r="E44" s="1"/>
      <c r="F44" s="1"/>
      <c r="G44" s="1"/>
      <c r="H44" s="1"/>
      <c r="I44" s="1"/>
      <c r="J44" s="1"/>
      <c r="K44" s="58">
        <v>0</v>
      </c>
      <c r="L44" s="1"/>
      <c r="M44" s="1"/>
      <c r="N44" s="1"/>
      <c r="O44" s="1"/>
      <c r="P44" s="1"/>
      <c r="Q44" s="1"/>
      <c r="R44" s="9"/>
      <c r="S44" s="1"/>
      <c r="T44" s="1"/>
      <c r="U44" s="1"/>
      <c r="V44" s="1"/>
      <c r="W44" s="1"/>
      <c r="X44" s="1"/>
      <c r="Y44" s="1"/>
      <c r="Z44" s="1"/>
    </row>
    <row r="45" spans="2:26" s="43" customFormat="1" x14ac:dyDescent="0.25">
      <c r="B45" s="1" t="s">
        <v>43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9">
        <f>G47+G48+G49+G50+G51</f>
        <v>118818.624717</v>
      </c>
      <c r="S45" s="1"/>
      <c r="T45" s="1"/>
      <c r="U45" s="1"/>
      <c r="V45" s="1"/>
      <c r="W45" s="1"/>
      <c r="X45" s="1"/>
      <c r="Y45" s="1"/>
      <c r="Z45" s="1"/>
    </row>
    <row r="46" spans="2:26" s="43" customFormat="1" x14ac:dyDescent="0.25">
      <c r="B46" s="1"/>
      <c r="C46" s="1" t="s">
        <v>27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s="43" customFormat="1" x14ac:dyDescent="0.25">
      <c r="B47" s="1"/>
      <c r="C47" s="1" t="s">
        <v>44</v>
      </c>
      <c r="D47" s="1"/>
      <c r="E47" s="1"/>
      <c r="F47" s="1"/>
      <c r="G47" s="11">
        <f>P33</f>
        <v>1168.1372589999996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s="43" customFormat="1" x14ac:dyDescent="0.25">
      <c r="B48" s="1"/>
      <c r="C48" s="1" t="s">
        <v>45</v>
      </c>
      <c r="D48" s="1"/>
      <c r="E48" s="1"/>
      <c r="F48" s="1"/>
      <c r="G48" s="9">
        <v>54040.571830999987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7" s="1" customFormat="1" x14ac:dyDescent="0.25">
      <c r="C49" s="1" t="s">
        <v>46</v>
      </c>
      <c r="G49" s="9">
        <v>16050.811627000003</v>
      </c>
      <c r="AA49" s="43"/>
    </row>
    <row r="50" spans="1:27" s="1" customFormat="1" x14ac:dyDescent="0.25">
      <c r="C50" s="1" t="s">
        <v>47</v>
      </c>
      <c r="G50" s="9">
        <v>0</v>
      </c>
      <c r="AA50" s="43"/>
    </row>
    <row r="51" spans="1:27" s="1" customFormat="1" x14ac:dyDescent="0.25">
      <c r="C51" s="1" t="s">
        <v>48</v>
      </c>
      <c r="G51" s="9">
        <v>47559.103999999999</v>
      </c>
      <c r="AA51" s="43"/>
    </row>
    <row r="52" spans="1:27" s="1" customFormat="1" x14ac:dyDescent="0.25">
      <c r="B52" s="1" t="s">
        <v>49</v>
      </c>
      <c r="N52" s="13">
        <v>131140</v>
      </c>
      <c r="AA52" s="43"/>
    </row>
    <row r="53" spans="1:27" s="1" customFormat="1" x14ac:dyDescent="0.25">
      <c r="B53" s="1" t="s">
        <v>50</v>
      </c>
      <c r="S53" s="52">
        <v>0</v>
      </c>
      <c r="AA53" s="43"/>
    </row>
    <row r="54" spans="1:27" s="1" customFormat="1" x14ac:dyDescent="0.25">
      <c r="B54" s="1" t="s">
        <v>51</v>
      </c>
      <c r="AA54" s="43"/>
    </row>
    <row r="55" spans="1:27" s="1" customFormat="1" ht="13.5" customHeight="1" x14ac:dyDescent="0.25"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AA55" s="43"/>
    </row>
    <row r="56" spans="1:27" s="1" customFormat="1" x14ac:dyDescent="0.25">
      <c r="B56" s="1" t="s">
        <v>52</v>
      </c>
      <c r="R56" s="102">
        <f>'ПУСВНЦ (до 670 кВт)'!R56</f>
        <v>9.18</v>
      </c>
      <c r="AA56" s="43"/>
    </row>
    <row r="57" spans="1:27" s="1" customFormat="1" ht="12.75" x14ac:dyDescent="0.2">
      <c r="B57" s="1" t="s">
        <v>53</v>
      </c>
      <c r="Q57" s="14">
        <v>119198.81436259038</v>
      </c>
    </row>
    <row r="58" spans="1:27" s="1" customFormat="1" ht="12.75" x14ac:dyDescent="0.2">
      <c r="R58" s="15"/>
    </row>
    <row r="59" spans="1:27" s="1" customFormat="1" x14ac:dyDescent="0.25">
      <c r="G59" s="5"/>
      <c r="M59" s="5" t="s">
        <v>54</v>
      </c>
      <c r="AA59" s="43"/>
    </row>
    <row r="60" spans="1:27" s="1" customFormat="1" x14ac:dyDescent="0.25">
      <c r="G60" s="5"/>
      <c r="M60" s="5" t="s">
        <v>55</v>
      </c>
      <c r="AA60" s="43"/>
    </row>
    <row r="61" spans="1:27" s="1" customFormat="1" x14ac:dyDescent="0.25">
      <c r="G61" s="5"/>
      <c r="M61" s="5"/>
      <c r="AA61" s="43"/>
    </row>
    <row r="62" spans="1:27" s="1" customFormat="1" x14ac:dyDescent="0.25">
      <c r="B62" s="1" t="s">
        <v>56</v>
      </c>
      <c r="AA62" s="43"/>
    </row>
    <row r="64" spans="1:27" s="1" customFormat="1" x14ac:dyDescent="0.25">
      <c r="A64" s="61" t="s">
        <v>57</v>
      </c>
      <c r="B64" s="62"/>
      <c r="C64" s="62"/>
      <c r="D64" s="62"/>
      <c r="E64" s="63"/>
      <c r="F64" s="39" t="s">
        <v>11</v>
      </c>
      <c r="G64" s="40"/>
      <c r="H64" s="40"/>
      <c r="I64" s="40"/>
      <c r="J64" s="4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Y64" s="43"/>
    </row>
    <row r="65" spans="1:27" s="1" customFormat="1" x14ac:dyDescent="0.25">
      <c r="A65" s="64"/>
      <c r="B65" s="65"/>
      <c r="C65" s="65"/>
      <c r="D65" s="65"/>
      <c r="E65" s="66"/>
      <c r="F65" s="47" t="s">
        <v>12</v>
      </c>
      <c r="G65" s="47" t="s">
        <v>13</v>
      </c>
      <c r="H65" s="47" t="s">
        <v>14</v>
      </c>
      <c r="I65" s="47" t="s">
        <v>15</v>
      </c>
      <c r="J65" s="48" t="s">
        <v>16</v>
      </c>
      <c r="K65" s="17"/>
      <c r="L65" s="17"/>
      <c r="M65" s="17"/>
      <c r="N65" s="17"/>
      <c r="O65" s="17"/>
      <c r="P65" s="16"/>
      <c r="Q65" s="16"/>
      <c r="R65" s="16"/>
      <c r="S65" s="6"/>
      <c r="T65" s="16"/>
      <c r="U65" s="16"/>
      <c r="V65" s="16"/>
      <c r="W65" s="16"/>
      <c r="Y65" s="43"/>
    </row>
    <row r="66" spans="1:27" s="1" customFormat="1" x14ac:dyDescent="0.25">
      <c r="A66" s="39" t="s">
        <v>58</v>
      </c>
      <c r="B66" s="40"/>
      <c r="C66" s="40"/>
      <c r="D66" s="40"/>
      <c r="E66" s="41"/>
      <c r="F66" s="67"/>
      <c r="G66" s="67">
        <v>3842.81</v>
      </c>
      <c r="H66" s="67">
        <v>4781.93</v>
      </c>
      <c r="I66" s="67">
        <v>5920.83</v>
      </c>
      <c r="J66" s="68">
        <v>6448.05</v>
      </c>
      <c r="K66" s="18"/>
      <c r="L66" s="18"/>
      <c r="M66" s="18"/>
      <c r="N66" s="6"/>
      <c r="O66" s="18"/>
      <c r="P66" s="18"/>
      <c r="Q66" s="18"/>
      <c r="R66" s="18"/>
      <c r="S66" s="6"/>
      <c r="T66" s="18"/>
      <c r="U66" s="18"/>
      <c r="V66" s="18"/>
      <c r="W66" s="18"/>
      <c r="Y66" s="43"/>
    </row>
    <row r="67" spans="1:27" s="1" customFormat="1" x14ac:dyDescent="0.25">
      <c r="A67" s="39" t="s">
        <v>59</v>
      </c>
      <c r="B67" s="40"/>
      <c r="C67" s="40"/>
      <c r="D67" s="40"/>
      <c r="E67" s="41"/>
      <c r="F67" s="69"/>
      <c r="G67" s="67">
        <v>5353.14</v>
      </c>
      <c r="H67" s="67">
        <v>6292.26</v>
      </c>
      <c r="I67" s="67">
        <v>7431.16</v>
      </c>
      <c r="J67" s="68">
        <v>7958.38</v>
      </c>
      <c r="L67" s="18"/>
      <c r="M67" s="18"/>
      <c r="N67" s="6"/>
      <c r="O67" s="18"/>
      <c r="P67" s="18"/>
      <c r="Q67" s="18"/>
      <c r="R67" s="18"/>
      <c r="S67" s="6"/>
      <c r="T67" s="18"/>
      <c r="U67" s="18"/>
      <c r="V67" s="18"/>
      <c r="W67" s="18"/>
      <c r="Y67" s="43"/>
    </row>
    <row r="68" spans="1:27" s="1" customFormat="1" x14ac:dyDescent="0.25">
      <c r="A68" s="39" t="s">
        <v>60</v>
      </c>
      <c r="B68" s="40"/>
      <c r="C68" s="40"/>
      <c r="D68" s="40"/>
      <c r="E68" s="41"/>
      <c r="F68" s="69"/>
      <c r="G68" s="67">
        <v>13160.58</v>
      </c>
      <c r="H68" s="67">
        <v>14099.7</v>
      </c>
      <c r="I68" s="67">
        <v>15238.6</v>
      </c>
      <c r="J68" s="68">
        <v>15765.82</v>
      </c>
      <c r="K68" s="18"/>
      <c r="L68" s="18"/>
      <c r="M68" s="18"/>
      <c r="N68" s="6"/>
      <c r="O68" s="18"/>
      <c r="P68" s="18"/>
      <c r="Q68" s="18"/>
      <c r="R68" s="18"/>
      <c r="S68" s="6"/>
      <c r="T68" s="18"/>
      <c r="U68" s="18"/>
      <c r="V68" s="18"/>
      <c r="W68" s="18"/>
      <c r="Y68" s="43"/>
    </row>
    <row r="69" spans="1:27" s="1" customFormat="1" x14ac:dyDescent="0.25">
      <c r="K69" s="18"/>
      <c r="L69" s="18"/>
      <c r="M69" s="18"/>
      <c r="N69" s="6"/>
      <c r="O69" s="18"/>
      <c r="P69" s="18"/>
      <c r="Q69" s="18"/>
      <c r="R69" s="18"/>
      <c r="S69" s="6"/>
      <c r="T69" s="18"/>
      <c r="U69" s="18"/>
      <c r="V69" s="18"/>
      <c r="W69" s="18"/>
      <c r="Y69" s="43"/>
    </row>
    <row r="70" spans="1:27" s="1" customFormat="1" x14ac:dyDescent="0.25">
      <c r="B70" s="1" t="s">
        <v>61</v>
      </c>
      <c r="K70" s="18"/>
      <c r="L70" s="18"/>
      <c r="M70" s="18"/>
      <c r="N70" s="6"/>
      <c r="O70" s="18"/>
      <c r="P70" s="18"/>
      <c r="Q70" s="18"/>
      <c r="R70" s="18"/>
      <c r="S70" s="6"/>
      <c r="T70" s="18"/>
      <c r="U70" s="18"/>
      <c r="V70" s="18"/>
      <c r="W70" s="18"/>
      <c r="Y70" s="43"/>
    </row>
    <row r="71" spans="1:27" s="1" customFormat="1" x14ac:dyDescent="0.25">
      <c r="K71" s="18"/>
      <c r="L71" s="18"/>
      <c r="M71" s="18"/>
      <c r="N71" s="6"/>
      <c r="O71" s="18"/>
      <c r="P71" s="18"/>
      <c r="Q71" s="18"/>
      <c r="R71" s="18"/>
      <c r="S71" s="6"/>
      <c r="T71" s="18"/>
      <c r="U71" s="18"/>
      <c r="V71" s="18"/>
      <c r="W71" s="18"/>
      <c r="Y71" s="43"/>
    </row>
    <row r="72" spans="1:27" s="1" customFormat="1" x14ac:dyDescent="0.25">
      <c r="A72" s="61" t="s">
        <v>57</v>
      </c>
      <c r="B72" s="62"/>
      <c r="C72" s="62"/>
      <c r="D72" s="62"/>
      <c r="E72" s="63"/>
      <c r="F72" s="10"/>
      <c r="G72" s="10" t="s">
        <v>11</v>
      </c>
      <c r="H72" s="10"/>
      <c r="I72" s="10"/>
      <c r="J72" s="70"/>
      <c r="L72" s="22"/>
      <c r="M72" s="21"/>
      <c r="N72" s="21"/>
      <c r="O72" s="21"/>
      <c r="AA72" s="43"/>
    </row>
    <row r="73" spans="1:27" s="1" customFormat="1" x14ac:dyDescent="0.25">
      <c r="A73" s="64"/>
      <c r="B73" s="65"/>
      <c r="C73" s="65"/>
      <c r="D73" s="65"/>
      <c r="E73" s="66"/>
      <c r="F73" s="47" t="s">
        <v>12</v>
      </c>
      <c r="G73" s="47" t="s">
        <v>13</v>
      </c>
      <c r="H73" s="47" t="s">
        <v>14</v>
      </c>
      <c r="I73" s="47" t="s">
        <v>15</v>
      </c>
      <c r="J73" s="48" t="s">
        <v>16</v>
      </c>
      <c r="L73" s="22"/>
      <c r="M73" s="22"/>
      <c r="N73" s="22"/>
      <c r="O73" s="22"/>
      <c r="AA73" s="43"/>
    </row>
    <row r="74" spans="1:27" s="1" customFormat="1" x14ac:dyDescent="0.25">
      <c r="A74" s="39" t="s">
        <v>58</v>
      </c>
      <c r="B74" s="40"/>
      <c r="C74" s="40"/>
      <c r="D74" s="40"/>
      <c r="E74" s="41"/>
      <c r="F74" s="69"/>
      <c r="G74" s="67">
        <v>3842.81</v>
      </c>
      <c r="H74" s="67">
        <v>4781.93</v>
      </c>
      <c r="I74" s="67">
        <v>5920.83</v>
      </c>
      <c r="J74" s="68">
        <v>6448.05</v>
      </c>
      <c r="L74" s="22"/>
      <c r="M74" s="22"/>
      <c r="N74" s="22"/>
      <c r="O74" s="22"/>
      <c r="AA74" s="43"/>
    </row>
    <row r="75" spans="1:27" s="1" customFormat="1" x14ac:dyDescent="0.25">
      <c r="A75" s="39" t="s">
        <v>62</v>
      </c>
      <c r="B75" s="40"/>
      <c r="C75" s="40"/>
      <c r="D75" s="40"/>
      <c r="E75" s="41"/>
      <c r="F75" s="69"/>
      <c r="G75" s="67">
        <v>7646.08</v>
      </c>
      <c r="H75" s="67">
        <v>8585.2000000000007</v>
      </c>
      <c r="I75" s="67">
        <v>9724.1</v>
      </c>
      <c r="J75" s="68">
        <v>10251.32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Y75" s="43"/>
    </row>
    <row r="77" spans="1:27" s="1" customFormat="1" ht="12.75" x14ac:dyDescent="0.2">
      <c r="B77" s="1" t="s">
        <v>63</v>
      </c>
      <c r="R77" s="102">
        <f>'ПУСВНЦ (до 670 кВт)'!R77</f>
        <v>9.18</v>
      </c>
    </row>
    <row r="78" spans="1:27" s="1" customFormat="1" ht="12.75" x14ac:dyDescent="0.2">
      <c r="R78" s="6"/>
    </row>
    <row r="79" spans="1:27" s="1" customFormat="1" x14ac:dyDescent="0.25">
      <c r="G79" s="5"/>
      <c r="M79" s="5" t="s">
        <v>64</v>
      </c>
      <c r="AA79" s="43"/>
    </row>
    <row r="80" spans="1:27" s="1" customFormat="1" x14ac:dyDescent="0.25">
      <c r="G80" s="5"/>
      <c r="M80" s="5" t="s">
        <v>65</v>
      </c>
      <c r="AA80" s="43"/>
    </row>
    <row r="81" spans="1:26" s="43" customFormat="1" x14ac:dyDescent="0.25">
      <c r="A81" s="1"/>
      <c r="B81" s="1"/>
      <c r="C81" s="1"/>
      <c r="D81" s="1"/>
      <c r="E81" s="1"/>
      <c r="F81" s="1"/>
      <c r="G81" s="5"/>
      <c r="H81" s="1"/>
      <c r="I81" s="1"/>
      <c r="J81" s="1"/>
      <c r="K81" s="1"/>
      <c r="L81" s="1"/>
      <c r="M81" s="5" t="s">
        <v>66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43" customFormat="1" x14ac:dyDescent="0.25">
      <c r="A82" s="1"/>
      <c r="B82" s="1"/>
      <c r="C82" s="1"/>
      <c r="D82" s="1"/>
      <c r="E82" s="1"/>
      <c r="F82" s="1"/>
      <c r="G82" s="5"/>
      <c r="H82" s="1"/>
      <c r="I82" s="1"/>
      <c r="J82" s="1"/>
      <c r="K82" s="1"/>
      <c r="L82" s="1"/>
      <c r="M82" s="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43" customFormat="1" x14ac:dyDescent="0.25">
      <c r="A83" s="1"/>
      <c r="B83" s="1" t="s">
        <v>67</v>
      </c>
      <c r="C83" s="1"/>
      <c r="D83" s="1"/>
      <c r="E83" s="1"/>
      <c r="F83" s="1"/>
      <c r="G83" s="5"/>
      <c r="H83" s="1"/>
      <c r="I83" s="1"/>
      <c r="J83" s="1"/>
      <c r="K83" s="1"/>
      <c r="L83" s="22"/>
      <c r="M83" s="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5" spans="1:26" s="43" customFormat="1" ht="30" customHeight="1" x14ac:dyDescent="0.25">
      <c r="A85" s="25"/>
      <c r="B85" s="71" t="s">
        <v>68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  <c r="Z85" s="1"/>
    </row>
    <row r="86" spans="1:26" s="43" customFormat="1" ht="26.25" x14ac:dyDescent="0.25">
      <c r="A86" s="74" t="s">
        <v>69</v>
      </c>
      <c r="B86" s="75" t="s">
        <v>70</v>
      </c>
      <c r="C86" s="26" t="s">
        <v>71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76</v>
      </c>
      <c r="I86" s="26" t="s">
        <v>77</v>
      </c>
      <c r="J86" s="26" t="s">
        <v>78</v>
      </c>
      <c r="K86" s="26" t="s">
        <v>79</v>
      </c>
      <c r="L86" s="26" t="s">
        <v>80</v>
      </c>
      <c r="M86" s="26" t="s">
        <v>81</v>
      </c>
      <c r="N86" s="26" t="s">
        <v>82</v>
      </c>
      <c r="O86" s="26" t="s">
        <v>83</v>
      </c>
      <c r="P86" s="26" t="s">
        <v>84</v>
      </c>
      <c r="Q86" s="26" t="s">
        <v>85</v>
      </c>
      <c r="R86" s="26" t="s">
        <v>86</v>
      </c>
      <c r="S86" s="26" t="s">
        <v>87</v>
      </c>
      <c r="T86" s="26" t="s">
        <v>88</v>
      </c>
      <c r="U86" s="26" t="s">
        <v>89</v>
      </c>
      <c r="V86" s="26" t="s">
        <v>90</v>
      </c>
      <c r="W86" s="26" t="s">
        <v>91</v>
      </c>
      <c r="X86" s="26" t="s">
        <v>92</v>
      </c>
      <c r="Y86" s="26" t="s">
        <v>93</v>
      </c>
      <c r="Z86" s="1"/>
    </row>
    <row r="87" spans="1:26" s="43" customFormat="1" x14ac:dyDescent="0.25">
      <c r="A87" s="76">
        <v>1</v>
      </c>
      <c r="B87" s="77">
        <v>3575.13</v>
      </c>
      <c r="C87" s="77">
        <v>3569.03</v>
      </c>
      <c r="D87" s="77">
        <v>3613.04</v>
      </c>
      <c r="E87" s="77">
        <v>3574.84</v>
      </c>
      <c r="F87" s="77">
        <v>3713.88</v>
      </c>
      <c r="G87" s="77">
        <v>3873.03</v>
      </c>
      <c r="H87" s="77">
        <v>3937.3</v>
      </c>
      <c r="I87" s="77">
        <v>4019.36</v>
      </c>
      <c r="J87" s="77">
        <v>4084.61</v>
      </c>
      <c r="K87" s="77">
        <v>4073.39</v>
      </c>
      <c r="L87" s="77">
        <v>4049.53</v>
      </c>
      <c r="M87" s="77">
        <v>4053.03</v>
      </c>
      <c r="N87" s="77">
        <v>4024.05</v>
      </c>
      <c r="O87" s="77">
        <v>4040.29</v>
      </c>
      <c r="P87" s="77">
        <v>4032.5</v>
      </c>
      <c r="Q87" s="77">
        <v>4070.86</v>
      </c>
      <c r="R87" s="77">
        <v>4116.6499999999996</v>
      </c>
      <c r="S87" s="77">
        <v>4124.04</v>
      </c>
      <c r="T87" s="77">
        <v>4029.13</v>
      </c>
      <c r="U87" s="77">
        <v>4019.58</v>
      </c>
      <c r="V87" s="77">
        <v>4019.81</v>
      </c>
      <c r="W87" s="77">
        <v>3955.44</v>
      </c>
      <c r="X87" s="77">
        <v>3887.31</v>
      </c>
      <c r="Y87" s="77">
        <v>3848.18</v>
      </c>
      <c r="Z87" s="1">
        <v>4</v>
      </c>
    </row>
    <row r="88" spans="1:26" s="43" customFormat="1" x14ac:dyDescent="0.25">
      <c r="A88" s="78">
        <v>2</v>
      </c>
      <c r="B88" s="77">
        <v>3626.09</v>
      </c>
      <c r="C88" s="77">
        <v>3727.89</v>
      </c>
      <c r="D88" s="77">
        <v>3895.64</v>
      </c>
      <c r="E88" s="77">
        <v>3878.7</v>
      </c>
      <c r="F88" s="77">
        <v>3934.25</v>
      </c>
      <c r="G88" s="77">
        <v>3972</v>
      </c>
      <c r="H88" s="77">
        <v>3985.42</v>
      </c>
      <c r="I88" s="77">
        <v>4014.45</v>
      </c>
      <c r="J88" s="77">
        <v>4039.59</v>
      </c>
      <c r="K88" s="77">
        <v>4023.12</v>
      </c>
      <c r="L88" s="77">
        <v>4010.62</v>
      </c>
      <c r="M88" s="77">
        <v>3993.21</v>
      </c>
      <c r="N88" s="77">
        <v>3986.33</v>
      </c>
      <c r="O88" s="77">
        <v>3994.02</v>
      </c>
      <c r="P88" s="77">
        <v>3983.88</v>
      </c>
      <c r="Q88" s="77">
        <v>3977.69</v>
      </c>
      <c r="R88" s="77">
        <v>4017.79</v>
      </c>
      <c r="S88" s="77">
        <v>4014.04</v>
      </c>
      <c r="T88" s="77">
        <v>3956.87</v>
      </c>
      <c r="U88" s="77">
        <v>3901.37</v>
      </c>
      <c r="V88" s="77">
        <v>3926.72</v>
      </c>
      <c r="W88" s="77">
        <v>3886.42</v>
      </c>
      <c r="X88" s="77">
        <v>3601.64</v>
      </c>
      <c r="Y88" s="77">
        <v>3565.71</v>
      </c>
      <c r="Z88" s="1"/>
    </row>
    <row r="89" spans="1:26" s="43" customFormat="1" x14ac:dyDescent="0.25">
      <c r="A89" s="78">
        <v>3</v>
      </c>
      <c r="B89" s="77">
        <v>3702.07</v>
      </c>
      <c r="C89" s="77">
        <v>3738.14</v>
      </c>
      <c r="D89" s="77">
        <v>3890.05</v>
      </c>
      <c r="E89" s="77">
        <v>3832.31</v>
      </c>
      <c r="F89" s="77">
        <v>3958.23</v>
      </c>
      <c r="G89" s="77">
        <v>3969.23</v>
      </c>
      <c r="H89" s="77">
        <v>3999.87</v>
      </c>
      <c r="I89" s="77">
        <v>4076.51</v>
      </c>
      <c r="J89" s="77">
        <v>4099.03</v>
      </c>
      <c r="K89" s="77">
        <v>4103.04</v>
      </c>
      <c r="L89" s="77">
        <v>4080.5</v>
      </c>
      <c r="M89" s="77">
        <v>4075.25</v>
      </c>
      <c r="N89" s="77">
        <v>4069.17</v>
      </c>
      <c r="O89" s="77">
        <v>4095.62</v>
      </c>
      <c r="P89" s="77">
        <v>4110.54</v>
      </c>
      <c r="Q89" s="77">
        <v>4100.76</v>
      </c>
      <c r="R89" s="77">
        <v>4115.63</v>
      </c>
      <c r="S89" s="77">
        <v>4108.9799999999996</v>
      </c>
      <c r="T89" s="77">
        <v>4048.8</v>
      </c>
      <c r="U89" s="77">
        <v>4021.27</v>
      </c>
      <c r="V89" s="77">
        <v>4030.89</v>
      </c>
      <c r="W89" s="77">
        <v>3967.47</v>
      </c>
      <c r="X89" s="77">
        <v>3936.13</v>
      </c>
      <c r="Y89" s="77">
        <v>3841.27</v>
      </c>
      <c r="Z89" s="1"/>
    </row>
    <row r="90" spans="1:26" s="43" customFormat="1" x14ac:dyDescent="0.25">
      <c r="A90" s="78">
        <v>4</v>
      </c>
      <c r="B90" s="77">
        <v>3721.74</v>
      </c>
      <c r="C90" s="77">
        <v>3631.76</v>
      </c>
      <c r="D90" s="77">
        <v>3718.89</v>
      </c>
      <c r="E90" s="77">
        <v>3683.29</v>
      </c>
      <c r="F90" s="77">
        <v>3797.22</v>
      </c>
      <c r="G90" s="77">
        <v>3886.25</v>
      </c>
      <c r="H90" s="77">
        <v>3942.38</v>
      </c>
      <c r="I90" s="77">
        <v>4045.14</v>
      </c>
      <c r="J90" s="77">
        <v>4042.9</v>
      </c>
      <c r="K90" s="77">
        <v>4044.1</v>
      </c>
      <c r="L90" s="77">
        <v>4029.27</v>
      </c>
      <c r="M90" s="77">
        <v>4025.55</v>
      </c>
      <c r="N90" s="77">
        <v>4012.33</v>
      </c>
      <c r="O90" s="77">
        <v>4019.57</v>
      </c>
      <c r="P90" s="77">
        <v>4030.95</v>
      </c>
      <c r="Q90" s="77">
        <v>4028.12</v>
      </c>
      <c r="R90" s="77">
        <v>4027.08</v>
      </c>
      <c r="S90" s="77">
        <v>4032.67</v>
      </c>
      <c r="T90" s="77">
        <v>3999.24</v>
      </c>
      <c r="U90" s="77">
        <v>3968.01</v>
      </c>
      <c r="V90" s="77">
        <v>3986.95</v>
      </c>
      <c r="W90" s="77">
        <v>3953.24</v>
      </c>
      <c r="X90" s="77">
        <v>3898.4</v>
      </c>
      <c r="Y90" s="77">
        <v>3760.64</v>
      </c>
      <c r="Z90" s="1"/>
    </row>
    <row r="91" spans="1:26" s="43" customFormat="1" x14ac:dyDescent="0.25">
      <c r="A91" s="78">
        <v>5</v>
      </c>
      <c r="B91" s="77">
        <v>3864.66</v>
      </c>
      <c r="C91" s="77">
        <v>3855.7</v>
      </c>
      <c r="D91" s="77">
        <v>3859.02</v>
      </c>
      <c r="E91" s="77">
        <v>3810.29</v>
      </c>
      <c r="F91" s="77">
        <v>3886.47</v>
      </c>
      <c r="G91" s="77">
        <v>3922.05</v>
      </c>
      <c r="H91" s="77">
        <v>3970.04</v>
      </c>
      <c r="I91" s="77">
        <v>4040.52</v>
      </c>
      <c r="J91" s="77">
        <v>4095.99</v>
      </c>
      <c r="K91" s="77">
        <v>4110.1099999999997</v>
      </c>
      <c r="L91" s="77">
        <v>4118.38</v>
      </c>
      <c r="M91" s="77">
        <v>4118.2</v>
      </c>
      <c r="N91" s="77">
        <v>4094.88</v>
      </c>
      <c r="O91" s="77">
        <v>4092.04</v>
      </c>
      <c r="P91" s="77">
        <v>4101.38</v>
      </c>
      <c r="Q91" s="77">
        <v>4082.04</v>
      </c>
      <c r="R91" s="77">
        <v>4079.31</v>
      </c>
      <c r="S91" s="77">
        <v>4078.33</v>
      </c>
      <c r="T91" s="77">
        <v>4048.79</v>
      </c>
      <c r="U91" s="77">
        <v>4002.29</v>
      </c>
      <c r="V91" s="77">
        <v>4014.67</v>
      </c>
      <c r="W91" s="77">
        <v>3963.94</v>
      </c>
      <c r="X91" s="77">
        <v>3875.4</v>
      </c>
      <c r="Y91" s="77">
        <v>3855.75</v>
      </c>
      <c r="Z91" s="1"/>
    </row>
    <row r="92" spans="1:26" s="43" customFormat="1" x14ac:dyDescent="0.25">
      <c r="A92" s="78">
        <v>6</v>
      </c>
      <c r="B92" s="77">
        <v>3920.74</v>
      </c>
      <c r="C92" s="77">
        <v>3911.85</v>
      </c>
      <c r="D92" s="77">
        <v>3936.76</v>
      </c>
      <c r="E92" s="77">
        <v>3947.22</v>
      </c>
      <c r="F92" s="77">
        <v>3966.7</v>
      </c>
      <c r="G92" s="77">
        <v>3935.04</v>
      </c>
      <c r="H92" s="77">
        <v>4005.91</v>
      </c>
      <c r="I92" s="77">
        <v>4012.87</v>
      </c>
      <c r="J92" s="77">
        <v>4066.23</v>
      </c>
      <c r="K92" s="77">
        <v>4101.72</v>
      </c>
      <c r="L92" s="77">
        <v>4094.14</v>
      </c>
      <c r="M92" s="77">
        <v>4090.82</v>
      </c>
      <c r="N92" s="77">
        <v>4079.49</v>
      </c>
      <c r="O92" s="77">
        <v>4086.79</v>
      </c>
      <c r="P92" s="77">
        <v>4079.61</v>
      </c>
      <c r="Q92" s="77">
        <v>4109.5200000000004</v>
      </c>
      <c r="R92" s="77">
        <v>4140.3100000000004</v>
      </c>
      <c r="S92" s="77">
        <v>4141.93</v>
      </c>
      <c r="T92" s="77">
        <v>4178.7700000000004</v>
      </c>
      <c r="U92" s="77">
        <v>4207.34</v>
      </c>
      <c r="V92" s="77">
        <v>4137.3100000000004</v>
      </c>
      <c r="W92" s="77">
        <v>4074.97</v>
      </c>
      <c r="X92" s="77">
        <v>3970.44</v>
      </c>
      <c r="Y92" s="77">
        <v>3921.49</v>
      </c>
      <c r="Z92" s="1"/>
    </row>
    <row r="93" spans="1:26" s="43" customFormat="1" x14ac:dyDescent="0.25">
      <c r="A93" s="78">
        <v>7</v>
      </c>
      <c r="B93" s="77">
        <v>3810</v>
      </c>
      <c r="C93" s="77">
        <v>3797.32</v>
      </c>
      <c r="D93" s="77">
        <v>3800.36</v>
      </c>
      <c r="E93" s="77">
        <v>3806.85</v>
      </c>
      <c r="F93" s="77">
        <v>3837.68</v>
      </c>
      <c r="G93" s="77">
        <v>3863.59</v>
      </c>
      <c r="H93" s="77">
        <v>3868.66</v>
      </c>
      <c r="I93" s="77">
        <v>3957.87</v>
      </c>
      <c r="J93" s="77">
        <v>3947.71</v>
      </c>
      <c r="K93" s="77">
        <v>3934.34</v>
      </c>
      <c r="L93" s="77">
        <v>3862.95</v>
      </c>
      <c r="M93" s="77">
        <v>3862.74</v>
      </c>
      <c r="N93" s="77">
        <v>3862.37</v>
      </c>
      <c r="O93" s="77">
        <v>3860.71</v>
      </c>
      <c r="P93" s="77">
        <v>3858.33</v>
      </c>
      <c r="Q93" s="77">
        <v>3902.65</v>
      </c>
      <c r="R93" s="77">
        <v>3983.91</v>
      </c>
      <c r="S93" s="77">
        <v>4001.23</v>
      </c>
      <c r="T93" s="77">
        <v>4019.5</v>
      </c>
      <c r="U93" s="77">
        <v>3937.39</v>
      </c>
      <c r="V93" s="77">
        <v>3881.46</v>
      </c>
      <c r="W93" s="77">
        <v>3832.35</v>
      </c>
      <c r="X93" s="77">
        <v>3722.17</v>
      </c>
      <c r="Y93" s="77">
        <v>3607.69</v>
      </c>
      <c r="Z93" s="1"/>
    </row>
    <row r="94" spans="1:26" s="43" customFormat="1" x14ac:dyDescent="0.25">
      <c r="A94" s="78">
        <v>8</v>
      </c>
      <c r="B94" s="77">
        <v>3605.16</v>
      </c>
      <c r="C94" s="77">
        <v>3606.61</v>
      </c>
      <c r="D94" s="77">
        <v>3672.62</v>
      </c>
      <c r="E94" s="77">
        <v>3747.16</v>
      </c>
      <c r="F94" s="77">
        <v>3823.77</v>
      </c>
      <c r="G94" s="77">
        <v>3846.1</v>
      </c>
      <c r="H94" s="77">
        <v>3872.88</v>
      </c>
      <c r="I94" s="77">
        <v>3917.24</v>
      </c>
      <c r="J94" s="77">
        <v>3920.97</v>
      </c>
      <c r="K94" s="77">
        <v>3918.2</v>
      </c>
      <c r="L94" s="77">
        <v>3909.44</v>
      </c>
      <c r="M94" s="77">
        <v>3909.81</v>
      </c>
      <c r="N94" s="77">
        <v>3916.12</v>
      </c>
      <c r="O94" s="77">
        <v>3923.73</v>
      </c>
      <c r="P94" s="77">
        <v>3926.23</v>
      </c>
      <c r="Q94" s="77">
        <v>3935.59</v>
      </c>
      <c r="R94" s="77">
        <v>3952.52</v>
      </c>
      <c r="S94" s="77">
        <v>3958.05</v>
      </c>
      <c r="T94" s="77">
        <v>3980.32</v>
      </c>
      <c r="U94" s="77">
        <v>3929.37</v>
      </c>
      <c r="V94" s="77">
        <v>3849.02</v>
      </c>
      <c r="W94" s="77">
        <v>3814.67</v>
      </c>
      <c r="X94" s="77">
        <v>3731.58</v>
      </c>
      <c r="Y94" s="77">
        <v>3653.28</v>
      </c>
      <c r="Z94" s="1"/>
    </row>
    <row r="95" spans="1:26" s="43" customFormat="1" x14ac:dyDescent="0.25">
      <c r="A95" s="78">
        <v>9</v>
      </c>
      <c r="B95" s="77">
        <v>3661.37</v>
      </c>
      <c r="C95" s="77">
        <v>3622.75</v>
      </c>
      <c r="D95" s="77">
        <v>3815.61</v>
      </c>
      <c r="E95" s="77">
        <v>3923.27</v>
      </c>
      <c r="F95" s="77">
        <v>4038.39</v>
      </c>
      <c r="G95" s="77">
        <v>4052.28</v>
      </c>
      <c r="H95" s="77">
        <v>4069.32</v>
      </c>
      <c r="I95" s="77">
        <v>4081.86</v>
      </c>
      <c r="J95" s="77">
        <v>4085.01</v>
      </c>
      <c r="K95" s="77">
        <v>4082.89</v>
      </c>
      <c r="L95" s="77">
        <v>4068.51</v>
      </c>
      <c r="M95" s="77">
        <v>4064.7</v>
      </c>
      <c r="N95" s="77">
        <v>4071.27</v>
      </c>
      <c r="O95" s="77">
        <v>4072.03</v>
      </c>
      <c r="P95" s="77">
        <v>4072.68</v>
      </c>
      <c r="Q95" s="77">
        <v>4086.07</v>
      </c>
      <c r="R95" s="77">
        <v>4138.5600000000004</v>
      </c>
      <c r="S95" s="77">
        <v>4141</v>
      </c>
      <c r="T95" s="77">
        <v>4150.97</v>
      </c>
      <c r="U95" s="77">
        <v>4092.95</v>
      </c>
      <c r="V95" s="77">
        <v>4010.67</v>
      </c>
      <c r="W95" s="77">
        <v>3955.08</v>
      </c>
      <c r="X95" s="77">
        <v>3845.8</v>
      </c>
      <c r="Y95" s="77">
        <v>3804.68</v>
      </c>
      <c r="Z95" s="1"/>
    </row>
    <row r="96" spans="1:26" s="43" customFormat="1" x14ac:dyDescent="0.25">
      <c r="A96" s="78">
        <v>10</v>
      </c>
      <c r="B96" s="77">
        <v>3800.08</v>
      </c>
      <c r="C96" s="77">
        <v>3797.78</v>
      </c>
      <c r="D96" s="77">
        <v>3891.23</v>
      </c>
      <c r="E96" s="77">
        <v>3867.63</v>
      </c>
      <c r="F96" s="77">
        <v>3909.72</v>
      </c>
      <c r="G96" s="77">
        <v>3944.84</v>
      </c>
      <c r="H96" s="77">
        <v>3984.26</v>
      </c>
      <c r="I96" s="77">
        <v>4017.53</v>
      </c>
      <c r="J96" s="77">
        <v>4016.68</v>
      </c>
      <c r="K96" s="77">
        <v>4014.47</v>
      </c>
      <c r="L96" s="77">
        <v>4008.37</v>
      </c>
      <c r="M96" s="77">
        <v>3997.73</v>
      </c>
      <c r="N96" s="77">
        <v>3989.38</v>
      </c>
      <c r="O96" s="77">
        <v>3959.6</v>
      </c>
      <c r="P96" s="77">
        <v>3978.96</v>
      </c>
      <c r="Q96" s="77">
        <v>3978.44</v>
      </c>
      <c r="R96" s="77">
        <v>4051.83</v>
      </c>
      <c r="S96" s="77">
        <v>4048.67</v>
      </c>
      <c r="T96" s="77">
        <v>4060.96</v>
      </c>
      <c r="U96" s="77">
        <v>3997.57</v>
      </c>
      <c r="V96" s="77">
        <v>3949.47</v>
      </c>
      <c r="W96" s="77">
        <v>3907.53</v>
      </c>
      <c r="X96" s="77">
        <v>3845.38</v>
      </c>
      <c r="Y96" s="77">
        <v>3799.48</v>
      </c>
      <c r="Z96" s="1"/>
    </row>
    <row r="97" spans="1:27" s="1" customFormat="1" x14ac:dyDescent="0.25">
      <c r="A97" s="78">
        <v>11</v>
      </c>
      <c r="B97" s="77">
        <v>3664.39</v>
      </c>
      <c r="C97" s="77">
        <v>3666.41</v>
      </c>
      <c r="D97" s="77">
        <v>3693.59</v>
      </c>
      <c r="E97" s="77">
        <v>3669.63</v>
      </c>
      <c r="F97" s="77">
        <v>3719.16</v>
      </c>
      <c r="G97" s="77">
        <v>3821.73</v>
      </c>
      <c r="H97" s="77">
        <v>3845.7</v>
      </c>
      <c r="I97" s="77">
        <v>3871.5</v>
      </c>
      <c r="J97" s="77">
        <v>3873.64</v>
      </c>
      <c r="K97" s="77">
        <v>3874.34</v>
      </c>
      <c r="L97" s="77">
        <v>3873.5</v>
      </c>
      <c r="M97" s="77">
        <v>3878.73</v>
      </c>
      <c r="N97" s="77">
        <v>3878.53</v>
      </c>
      <c r="O97" s="77">
        <v>3851.34</v>
      </c>
      <c r="P97" s="77">
        <v>3849.1</v>
      </c>
      <c r="Q97" s="77">
        <v>3851.92</v>
      </c>
      <c r="R97" s="77">
        <v>3857.98</v>
      </c>
      <c r="S97" s="77">
        <v>3856.4</v>
      </c>
      <c r="T97" s="77">
        <v>3847.22</v>
      </c>
      <c r="U97" s="77">
        <v>3746.95</v>
      </c>
      <c r="V97" s="77">
        <v>3832.81</v>
      </c>
      <c r="W97" s="77">
        <v>3779.52</v>
      </c>
      <c r="X97" s="77">
        <v>3682.36</v>
      </c>
      <c r="Y97" s="77">
        <v>3674.95</v>
      </c>
      <c r="AA97" s="43"/>
    </row>
    <row r="98" spans="1:27" s="1" customFormat="1" x14ac:dyDescent="0.25">
      <c r="A98" s="78">
        <v>12</v>
      </c>
      <c r="B98" s="77">
        <v>3638.14</v>
      </c>
      <c r="C98" s="77">
        <v>3636.51</v>
      </c>
      <c r="D98" s="77">
        <v>3669.3</v>
      </c>
      <c r="E98" s="77">
        <v>3649.41</v>
      </c>
      <c r="F98" s="77">
        <v>3684.84</v>
      </c>
      <c r="G98" s="77">
        <v>3697.37</v>
      </c>
      <c r="H98" s="77">
        <v>3788.11</v>
      </c>
      <c r="I98" s="77">
        <v>3839.92</v>
      </c>
      <c r="J98" s="77">
        <v>3865.96</v>
      </c>
      <c r="K98" s="77">
        <v>3861.49</v>
      </c>
      <c r="L98" s="77">
        <v>3858.53</v>
      </c>
      <c r="M98" s="77">
        <v>3839.88</v>
      </c>
      <c r="N98" s="77">
        <v>3859.29</v>
      </c>
      <c r="O98" s="77">
        <v>3858.4</v>
      </c>
      <c r="P98" s="77">
        <v>3838.19</v>
      </c>
      <c r="Q98" s="77">
        <v>3863.04</v>
      </c>
      <c r="R98" s="77">
        <v>3925.06</v>
      </c>
      <c r="S98" s="77">
        <v>3941.37</v>
      </c>
      <c r="T98" s="77">
        <v>3864.37</v>
      </c>
      <c r="U98" s="77">
        <v>3835.63</v>
      </c>
      <c r="V98" s="77">
        <v>3850.95</v>
      </c>
      <c r="W98" s="77">
        <v>3791.25</v>
      </c>
      <c r="X98" s="77">
        <v>3762.79</v>
      </c>
      <c r="Y98" s="77">
        <v>3694.84</v>
      </c>
      <c r="AA98" s="43"/>
    </row>
    <row r="99" spans="1:27" s="1" customFormat="1" x14ac:dyDescent="0.25">
      <c r="A99" s="78">
        <v>13</v>
      </c>
      <c r="B99" s="77">
        <v>3697.33</v>
      </c>
      <c r="C99" s="77">
        <v>3681.55</v>
      </c>
      <c r="D99" s="77">
        <v>3682.02</v>
      </c>
      <c r="E99" s="77">
        <v>3669.69</v>
      </c>
      <c r="F99" s="77">
        <v>3699.03</v>
      </c>
      <c r="G99" s="77">
        <v>3755.57</v>
      </c>
      <c r="H99" s="77">
        <v>3776.5</v>
      </c>
      <c r="I99" s="77">
        <v>3824.29</v>
      </c>
      <c r="J99" s="77">
        <v>3850.84</v>
      </c>
      <c r="K99" s="77">
        <v>3852.7</v>
      </c>
      <c r="L99" s="77">
        <v>3852.39</v>
      </c>
      <c r="M99" s="77">
        <v>3852.34</v>
      </c>
      <c r="N99" s="77">
        <v>3850.84</v>
      </c>
      <c r="O99" s="77">
        <v>3849.82</v>
      </c>
      <c r="P99" s="77">
        <v>3850.59</v>
      </c>
      <c r="Q99" s="77">
        <v>3857.18</v>
      </c>
      <c r="R99" s="77">
        <v>3903.05</v>
      </c>
      <c r="S99" s="77">
        <v>3926.68</v>
      </c>
      <c r="T99" s="77">
        <v>3913.18</v>
      </c>
      <c r="U99" s="77">
        <v>3844.03</v>
      </c>
      <c r="V99" s="77">
        <v>3835.21</v>
      </c>
      <c r="W99" s="77">
        <v>3796.54</v>
      </c>
      <c r="X99" s="77">
        <v>3733.25</v>
      </c>
      <c r="Y99" s="77">
        <v>3688.43</v>
      </c>
      <c r="AA99" s="43"/>
    </row>
    <row r="100" spans="1:27" s="1" customFormat="1" x14ac:dyDescent="0.25">
      <c r="A100" s="78">
        <v>14</v>
      </c>
      <c r="B100" s="77">
        <v>3667.93</v>
      </c>
      <c r="C100" s="77">
        <v>3666.79</v>
      </c>
      <c r="D100" s="77">
        <v>3671.44</v>
      </c>
      <c r="E100" s="77">
        <v>3689.52</v>
      </c>
      <c r="F100" s="77">
        <v>3742.58</v>
      </c>
      <c r="G100" s="77">
        <v>3826.31</v>
      </c>
      <c r="H100" s="77">
        <v>3907.75</v>
      </c>
      <c r="I100" s="77">
        <v>3910.24</v>
      </c>
      <c r="J100" s="77">
        <v>3910.12</v>
      </c>
      <c r="K100" s="77">
        <v>3910.04</v>
      </c>
      <c r="L100" s="77">
        <v>3910.45</v>
      </c>
      <c r="M100" s="77">
        <v>3910.14</v>
      </c>
      <c r="N100" s="77">
        <v>3904.49</v>
      </c>
      <c r="O100" s="77">
        <v>3901.06</v>
      </c>
      <c r="P100" s="77">
        <v>3902.54</v>
      </c>
      <c r="Q100" s="77">
        <v>3899.39</v>
      </c>
      <c r="R100" s="77">
        <v>3911.92</v>
      </c>
      <c r="S100" s="77">
        <v>3914.67</v>
      </c>
      <c r="T100" s="77">
        <v>3859.51</v>
      </c>
      <c r="U100" s="77">
        <v>3784.83</v>
      </c>
      <c r="V100" s="77">
        <v>3803.86</v>
      </c>
      <c r="W100" s="77">
        <v>3774</v>
      </c>
      <c r="X100" s="77">
        <v>3686.96</v>
      </c>
      <c r="Y100" s="77">
        <v>3630.94</v>
      </c>
      <c r="AA100" s="43"/>
    </row>
    <row r="101" spans="1:27" s="1" customFormat="1" x14ac:dyDescent="0.25">
      <c r="A101" s="78">
        <v>15</v>
      </c>
      <c r="B101" s="77">
        <v>3636.35</v>
      </c>
      <c r="C101" s="77">
        <v>3608.3</v>
      </c>
      <c r="D101" s="77">
        <v>3632.16</v>
      </c>
      <c r="E101" s="77">
        <v>3627.06</v>
      </c>
      <c r="F101" s="77">
        <v>3752.8</v>
      </c>
      <c r="G101" s="77">
        <v>3814.37</v>
      </c>
      <c r="H101" s="77">
        <v>3854.6</v>
      </c>
      <c r="I101" s="77">
        <v>3884.6</v>
      </c>
      <c r="J101" s="77">
        <v>3899.16</v>
      </c>
      <c r="K101" s="77">
        <v>3897.87</v>
      </c>
      <c r="L101" s="77">
        <v>3894.7</v>
      </c>
      <c r="M101" s="77">
        <v>3907.25</v>
      </c>
      <c r="N101" s="77">
        <v>3927.26</v>
      </c>
      <c r="O101" s="77">
        <v>3937.16</v>
      </c>
      <c r="P101" s="77">
        <v>3942.24</v>
      </c>
      <c r="Q101" s="77">
        <v>3938.02</v>
      </c>
      <c r="R101" s="77">
        <v>3958.11</v>
      </c>
      <c r="S101" s="77">
        <v>3965.28</v>
      </c>
      <c r="T101" s="77">
        <v>3929.53</v>
      </c>
      <c r="U101" s="77">
        <v>3863.82</v>
      </c>
      <c r="V101" s="77">
        <v>3864.52</v>
      </c>
      <c r="W101" s="77">
        <v>3831.92</v>
      </c>
      <c r="X101" s="77">
        <v>3796.25</v>
      </c>
      <c r="Y101" s="77">
        <v>3657.57</v>
      </c>
      <c r="AA101" s="43"/>
    </row>
    <row r="102" spans="1:27" s="1" customFormat="1" x14ac:dyDescent="0.25">
      <c r="A102" s="78">
        <v>16</v>
      </c>
      <c r="B102" s="77">
        <v>3767.8</v>
      </c>
      <c r="C102" s="77">
        <v>3764.02</v>
      </c>
      <c r="D102" s="77">
        <v>3779.63</v>
      </c>
      <c r="E102" s="77">
        <v>3783.21</v>
      </c>
      <c r="F102" s="77">
        <v>3851.66</v>
      </c>
      <c r="G102" s="77">
        <v>3886.47</v>
      </c>
      <c r="H102" s="77">
        <v>3949.99</v>
      </c>
      <c r="I102" s="77">
        <v>3964.35</v>
      </c>
      <c r="J102" s="77">
        <v>3956.5</v>
      </c>
      <c r="K102" s="77">
        <v>3953.85</v>
      </c>
      <c r="L102" s="77">
        <v>4010.66</v>
      </c>
      <c r="M102" s="77">
        <v>3947.91</v>
      </c>
      <c r="N102" s="77">
        <v>3993.34</v>
      </c>
      <c r="O102" s="77">
        <v>3992.79</v>
      </c>
      <c r="P102" s="77">
        <v>3999.5</v>
      </c>
      <c r="Q102" s="77">
        <v>3993.1</v>
      </c>
      <c r="R102" s="77">
        <v>4009.45</v>
      </c>
      <c r="S102" s="77">
        <v>4020.01</v>
      </c>
      <c r="T102" s="77">
        <v>3985.25</v>
      </c>
      <c r="U102" s="77">
        <v>3880.17</v>
      </c>
      <c r="V102" s="77">
        <v>3893.99</v>
      </c>
      <c r="W102" s="77">
        <v>3873.94</v>
      </c>
      <c r="X102" s="77">
        <v>3848.24</v>
      </c>
      <c r="Y102" s="77">
        <v>3791.91</v>
      </c>
      <c r="AA102" s="43"/>
    </row>
    <row r="103" spans="1:27" s="1" customFormat="1" x14ac:dyDescent="0.25">
      <c r="A103" s="78">
        <v>17</v>
      </c>
      <c r="B103" s="77">
        <v>3757.95</v>
      </c>
      <c r="C103" s="77">
        <v>3755.09</v>
      </c>
      <c r="D103" s="77">
        <v>3769.41</v>
      </c>
      <c r="E103" s="77">
        <v>3769.86</v>
      </c>
      <c r="F103" s="77">
        <v>3821.86</v>
      </c>
      <c r="G103" s="77">
        <v>3870.28</v>
      </c>
      <c r="H103" s="77">
        <v>3977.07</v>
      </c>
      <c r="I103" s="77">
        <v>3997.31</v>
      </c>
      <c r="J103" s="77">
        <v>4000.39</v>
      </c>
      <c r="K103" s="77">
        <v>3993.98</v>
      </c>
      <c r="L103" s="77">
        <v>3971.13</v>
      </c>
      <c r="M103" s="77">
        <v>3976.37</v>
      </c>
      <c r="N103" s="77">
        <v>3961.2</v>
      </c>
      <c r="O103" s="77">
        <v>3972.36</v>
      </c>
      <c r="P103" s="77">
        <v>3978.18</v>
      </c>
      <c r="Q103" s="77">
        <v>3971.13</v>
      </c>
      <c r="R103" s="77">
        <v>3979.18</v>
      </c>
      <c r="S103" s="77">
        <v>3983.77</v>
      </c>
      <c r="T103" s="77">
        <v>3944.06</v>
      </c>
      <c r="U103" s="77">
        <v>3891.27</v>
      </c>
      <c r="V103" s="77">
        <v>3896.73</v>
      </c>
      <c r="W103" s="77">
        <v>3836.29</v>
      </c>
      <c r="X103" s="77">
        <v>3774.24</v>
      </c>
      <c r="Y103" s="77">
        <v>3753.45</v>
      </c>
      <c r="AA103" s="43"/>
    </row>
    <row r="104" spans="1:27" s="1" customFormat="1" x14ac:dyDescent="0.25">
      <c r="A104" s="78">
        <v>18</v>
      </c>
      <c r="B104" s="77">
        <v>3761.87</v>
      </c>
      <c r="C104" s="77">
        <v>3785.74</v>
      </c>
      <c r="D104" s="77">
        <v>3814.87</v>
      </c>
      <c r="E104" s="77">
        <v>3883.46</v>
      </c>
      <c r="F104" s="77">
        <v>3908.11</v>
      </c>
      <c r="G104" s="77">
        <v>3952.46</v>
      </c>
      <c r="H104" s="77">
        <v>4010.31</v>
      </c>
      <c r="I104" s="77">
        <v>4032.43</v>
      </c>
      <c r="J104" s="77">
        <v>4056.51</v>
      </c>
      <c r="K104" s="77">
        <v>4043.3</v>
      </c>
      <c r="L104" s="77">
        <v>4035.24</v>
      </c>
      <c r="M104" s="77">
        <v>4000.9</v>
      </c>
      <c r="N104" s="77">
        <v>3980.3</v>
      </c>
      <c r="O104" s="77">
        <v>3991.13</v>
      </c>
      <c r="P104" s="77">
        <v>3988.2</v>
      </c>
      <c r="Q104" s="77">
        <v>3974.72</v>
      </c>
      <c r="R104" s="77">
        <v>3986.73</v>
      </c>
      <c r="S104" s="77">
        <v>3997.2</v>
      </c>
      <c r="T104" s="77">
        <v>4020.85</v>
      </c>
      <c r="U104" s="77">
        <v>4033.85</v>
      </c>
      <c r="V104" s="77">
        <v>3952.54</v>
      </c>
      <c r="W104" s="77">
        <v>3951.06</v>
      </c>
      <c r="X104" s="77">
        <v>3954.84</v>
      </c>
      <c r="Y104" s="77">
        <v>3868.01</v>
      </c>
      <c r="AA104" s="43"/>
    </row>
    <row r="105" spans="1:27" s="1" customFormat="1" x14ac:dyDescent="0.25">
      <c r="A105" s="78">
        <v>19</v>
      </c>
      <c r="B105" s="77">
        <v>3866.97</v>
      </c>
      <c r="C105" s="77">
        <v>3850.39</v>
      </c>
      <c r="D105" s="77">
        <v>3853.85</v>
      </c>
      <c r="E105" s="77">
        <v>3746.12</v>
      </c>
      <c r="F105" s="77">
        <v>3841.81</v>
      </c>
      <c r="G105" s="77">
        <v>3888.72</v>
      </c>
      <c r="H105" s="77">
        <v>3941.97</v>
      </c>
      <c r="I105" s="77">
        <v>4025.57</v>
      </c>
      <c r="J105" s="77">
        <v>4048.96</v>
      </c>
      <c r="K105" s="77">
        <v>4050.72</v>
      </c>
      <c r="L105" s="77">
        <v>4035.53</v>
      </c>
      <c r="M105" s="77">
        <v>4031.02</v>
      </c>
      <c r="N105" s="77">
        <v>4027.41</v>
      </c>
      <c r="O105" s="77">
        <v>4027.29</v>
      </c>
      <c r="P105" s="77">
        <v>4025.7</v>
      </c>
      <c r="Q105" s="77">
        <v>4008.97</v>
      </c>
      <c r="R105" s="77">
        <v>4014.91</v>
      </c>
      <c r="S105" s="77">
        <v>4023.12</v>
      </c>
      <c r="T105" s="77">
        <v>3992.92</v>
      </c>
      <c r="U105" s="77">
        <v>4017.42</v>
      </c>
      <c r="V105" s="77">
        <v>3948.52</v>
      </c>
      <c r="W105" s="77">
        <v>3934.49</v>
      </c>
      <c r="X105" s="77">
        <v>3881.21</v>
      </c>
      <c r="Y105" s="77">
        <v>3838.09</v>
      </c>
      <c r="AA105" s="43"/>
    </row>
    <row r="106" spans="1:27" s="1" customFormat="1" x14ac:dyDescent="0.25">
      <c r="A106" s="78">
        <v>20</v>
      </c>
      <c r="B106" s="77">
        <v>3788.89</v>
      </c>
      <c r="C106" s="77">
        <v>3773.72</v>
      </c>
      <c r="D106" s="77">
        <v>3765.77</v>
      </c>
      <c r="E106" s="77">
        <v>3668.81</v>
      </c>
      <c r="F106" s="77">
        <v>3762.91</v>
      </c>
      <c r="G106" s="77">
        <v>3754.97</v>
      </c>
      <c r="H106" s="77">
        <v>3774.91</v>
      </c>
      <c r="I106" s="77">
        <v>3814.42</v>
      </c>
      <c r="J106" s="77">
        <v>3833.64</v>
      </c>
      <c r="K106" s="77">
        <v>3878.15</v>
      </c>
      <c r="L106" s="77">
        <v>3865.52</v>
      </c>
      <c r="M106" s="77">
        <v>3871.76</v>
      </c>
      <c r="N106" s="77">
        <v>3914.57</v>
      </c>
      <c r="O106" s="77">
        <v>3920.23</v>
      </c>
      <c r="P106" s="77">
        <v>3924.98</v>
      </c>
      <c r="Q106" s="77">
        <v>3909.26</v>
      </c>
      <c r="R106" s="77">
        <v>3925.66</v>
      </c>
      <c r="S106" s="77">
        <v>3940.04</v>
      </c>
      <c r="T106" s="77">
        <v>3962.27</v>
      </c>
      <c r="U106" s="77">
        <v>3987.03</v>
      </c>
      <c r="V106" s="77">
        <v>3909.25</v>
      </c>
      <c r="W106" s="77">
        <v>3875.41</v>
      </c>
      <c r="X106" s="77">
        <v>3829.16</v>
      </c>
      <c r="Y106" s="77">
        <v>3785.19</v>
      </c>
      <c r="AA106" s="43"/>
    </row>
    <row r="107" spans="1:27" s="1" customFormat="1" x14ac:dyDescent="0.25">
      <c r="A107" s="78">
        <v>21</v>
      </c>
      <c r="B107" s="77">
        <v>3612.13</v>
      </c>
      <c r="C107" s="77">
        <v>3609.17</v>
      </c>
      <c r="D107" s="77">
        <v>3624.75</v>
      </c>
      <c r="E107" s="77">
        <v>3674.35</v>
      </c>
      <c r="F107" s="77">
        <v>3634.51</v>
      </c>
      <c r="G107" s="77">
        <v>3778.57</v>
      </c>
      <c r="H107" s="77">
        <v>3819.73</v>
      </c>
      <c r="I107" s="77">
        <v>3985.88</v>
      </c>
      <c r="J107" s="77">
        <v>3961.93</v>
      </c>
      <c r="K107" s="77">
        <v>3954.23</v>
      </c>
      <c r="L107" s="77">
        <v>3874.69</v>
      </c>
      <c r="M107" s="77">
        <v>3840.27</v>
      </c>
      <c r="N107" s="77">
        <v>3794.65</v>
      </c>
      <c r="O107" s="77">
        <v>3723.12</v>
      </c>
      <c r="P107" s="77">
        <v>3725.16</v>
      </c>
      <c r="Q107" s="77">
        <v>3714.56</v>
      </c>
      <c r="R107" s="77">
        <v>3731.22</v>
      </c>
      <c r="S107" s="77">
        <v>3928.68</v>
      </c>
      <c r="T107" s="77">
        <v>3961.24</v>
      </c>
      <c r="U107" s="77">
        <v>3820.78</v>
      </c>
      <c r="V107" s="77">
        <v>3626.25</v>
      </c>
      <c r="W107" s="77">
        <v>3569.47</v>
      </c>
      <c r="X107" s="77">
        <v>3461.23</v>
      </c>
      <c r="Y107" s="77">
        <v>3413.64</v>
      </c>
      <c r="AA107" s="43"/>
    </row>
    <row r="108" spans="1:27" s="1" customFormat="1" x14ac:dyDescent="0.25">
      <c r="A108" s="78">
        <v>22</v>
      </c>
      <c r="B108" s="77">
        <v>3537.23</v>
      </c>
      <c r="C108" s="77">
        <v>3537.11</v>
      </c>
      <c r="D108" s="77">
        <v>3552.48</v>
      </c>
      <c r="E108" s="77">
        <v>3553.35</v>
      </c>
      <c r="F108" s="77">
        <v>3581.74</v>
      </c>
      <c r="G108" s="77">
        <v>3623.71</v>
      </c>
      <c r="H108" s="77">
        <v>3709.37</v>
      </c>
      <c r="I108" s="77">
        <v>3819.45</v>
      </c>
      <c r="J108" s="77">
        <v>3776.37</v>
      </c>
      <c r="K108" s="77">
        <v>3754.92</v>
      </c>
      <c r="L108" s="77">
        <v>3736.53</v>
      </c>
      <c r="M108" s="77">
        <v>3699.81</v>
      </c>
      <c r="N108" s="77">
        <v>3687.69</v>
      </c>
      <c r="O108" s="77">
        <v>3699.1</v>
      </c>
      <c r="P108" s="77">
        <v>3715.18</v>
      </c>
      <c r="Q108" s="77">
        <v>3686.57</v>
      </c>
      <c r="R108" s="77">
        <v>3802.63</v>
      </c>
      <c r="S108" s="77">
        <v>3916.21</v>
      </c>
      <c r="T108" s="77">
        <v>3959.85</v>
      </c>
      <c r="U108" s="77">
        <v>3884.65</v>
      </c>
      <c r="V108" s="77">
        <v>3790.74</v>
      </c>
      <c r="W108" s="77">
        <v>3715.77</v>
      </c>
      <c r="X108" s="77">
        <v>3527.94</v>
      </c>
      <c r="Y108" s="77">
        <v>3537.87</v>
      </c>
      <c r="AA108" s="43"/>
    </row>
    <row r="109" spans="1:27" s="1" customFormat="1" x14ac:dyDescent="0.25">
      <c r="A109" s="78">
        <v>23</v>
      </c>
      <c r="B109" s="77">
        <v>3513.96</v>
      </c>
      <c r="C109" s="77">
        <v>3494.03</v>
      </c>
      <c r="D109" s="77">
        <v>3549.45</v>
      </c>
      <c r="E109" s="77">
        <v>3604.75</v>
      </c>
      <c r="F109" s="77">
        <v>3615.22</v>
      </c>
      <c r="G109" s="77">
        <v>3699.65</v>
      </c>
      <c r="H109" s="77">
        <v>3833.17</v>
      </c>
      <c r="I109" s="77">
        <v>3862.85</v>
      </c>
      <c r="J109" s="77">
        <v>3901.52</v>
      </c>
      <c r="K109" s="77">
        <v>3896.78</v>
      </c>
      <c r="L109" s="77">
        <v>3871.77</v>
      </c>
      <c r="M109" s="77">
        <v>3866.16</v>
      </c>
      <c r="N109" s="77">
        <v>3857.36</v>
      </c>
      <c r="O109" s="77">
        <v>3856.88</v>
      </c>
      <c r="P109" s="77">
        <v>3856.97</v>
      </c>
      <c r="Q109" s="77">
        <v>3846.69</v>
      </c>
      <c r="R109" s="77">
        <v>3894.5</v>
      </c>
      <c r="S109" s="77">
        <v>4101.75</v>
      </c>
      <c r="T109" s="77">
        <v>4060.97</v>
      </c>
      <c r="U109" s="77">
        <v>3936.78</v>
      </c>
      <c r="V109" s="77">
        <v>3817.29</v>
      </c>
      <c r="W109" s="77">
        <v>3779.21</v>
      </c>
      <c r="X109" s="77">
        <v>3613.47</v>
      </c>
      <c r="Y109" s="77">
        <v>3539.66</v>
      </c>
      <c r="AA109" s="43"/>
    </row>
    <row r="110" spans="1:27" s="1" customFormat="1" x14ac:dyDescent="0.25">
      <c r="A110" s="78">
        <v>24</v>
      </c>
      <c r="B110" s="77">
        <v>3602.22</v>
      </c>
      <c r="C110" s="77">
        <v>3596.44</v>
      </c>
      <c r="D110" s="77">
        <v>3639.53</v>
      </c>
      <c r="E110" s="77">
        <v>3686.83</v>
      </c>
      <c r="F110" s="77">
        <v>3752.68</v>
      </c>
      <c r="G110" s="77">
        <v>3848.28</v>
      </c>
      <c r="H110" s="77">
        <v>4052.07</v>
      </c>
      <c r="I110" s="77">
        <v>4124.45</v>
      </c>
      <c r="J110" s="77">
        <v>4155.05</v>
      </c>
      <c r="K110" s="77">
        <v>4159.84</v>
      </c>
      <c r="L110" s="77">
        <v>4148.84</v>
      </c>
      <c r="M110" s="77">
        <v>4126.3500000000004</v>
      </c>
      <c r="N110" s="77">
        <v>4125.16</v>
      </c>
      <c r="O110" s="77">
        <v>4128.1099999999997</v>
      </c>
      <c r="P110" s="77">
        <v>4143.7</v>
      </c>
      <c r="Q110" s="77">
        <v>4122.7299999999996</v>
      </c>
      <c r="R110" s="77">
        <v>4137.1099999999997</v>
      </c>
      <c r="S110" s="77">
        <v>4194.68</v>
      </c>
      <c r="T110" s="77">
        <v>4163.93</v>
      </c>
      <c r="U110" s="77">
        <v>4123.7700000000004</v>
      </c>
      <c r="V110" s="77">
        <v>3963.45</v>
      </c>
      <c r="W110" s="77">
        <v>3839.12</v>
      </c>
      <c r="X110" s="77">
        <v>3743.02</v>
      </c>
      <c r="Y110" s="77">
        <v>3648.36</v>
      </c>
      <c r="AA110" s="43"/>
    </row>
    <row r="111" spans="1:27" s="1" customFormat="1" x14ac:dyDescent="0.25">
      <c r="A111" s="78">
        <v>25</v>
      </c>
      <c r="B111" s="77">
        <v>3850.77</v>
      </c>
      <c r="C111" s="77">
        <v>3954.34</v>
      </c>
      <c r="D111" s="77">
        <v>4054.77</v>
      </c>
      <c r="E111" s="77">
        <v>4109.07</v>
      </c>
      <c r="F111" s="77">
        <v>4091.06</v>
      </c>
      <c r="G111" s="77">
        <v>4142.37</v>
      </c>
      <c r="H111" s="77">
        <v>4186.6499999999996</v>
      </c>
      <c r="I111" s="77">
        <v>4222.0600000000004</v>
      </c>
      <c r="J111" s="77">
        <v>4236.0600000000004</v>
      </c>
      <c r="K111" s="77">
        <v>4235.21</v>
      </c>
      <c r="L111" s="77">
        <v>4229.68</v>
      </c>
      <c r="M111" s="77">
        <v>4226.96</v>
      </c>
      <c r="N111" s="77">
        <v>4220.93</v>
      </c>
      <c r="O111" s="77">
        <v>4216.87</v>
      </c>
      <c r="P111" s="77">
        <v>4218.04</v>
      </c>
      <c r="Q111" s="77">
        <v>4198.8599999999997</v>
      </c>
      <c r="R111" s="77">
        <v>4207.7299999999996</v>
      </c>
      <c r="S111" s="77">
        <v>4292.63</v>
      </c>
      <c r="T111" s="77">
        <v>4258.97</v>
      </c>
      <c r="U111" s="77">
        <v>4224</v>
      </c>
      <c r="V111" s="77">
        <v>4174.22</v>
      </c>
      <c r="W111" s="77">
        <v>4131.8599999999997</v>
      </c>
      <c r="X111" s="77">
        <v>4098.33</v>
      </c>
      <c r="Y111" s="77">
        <v>3985.27</v>
      </c>
      <c r="AA111" s="43"/>
    </row>
    <row r="112" spans="1:27" s="1" customFormat="1" x14ac:dyDescent="0.25">
      <c r="A112" s="78">
        <v>26</v>
      </c>
      <c r="B112" s="77">
        <v>4008.85</v>
      </c>
      <c r="C112" s="77">
        <v>4124.32</v>
      </c>
      <c r="D112" s="77">
        <v>4126.67</v>
      </c>
      <c r="E112" s="77">
        <v>4170</v>
      </c>
      <c r="F112" s="77">
        <v>4184.96</v>
      </c>
      <c r="G112" s="77">
        <v>4260.97</v>
      </c>
      <c r="H112" s="77">
        <v>4289.67</v>
      </c>
      <c r="I112" s="77">
        <v>4296.92</v>
      </c>
      <c r="J112" s="77">
        <v>4309.8</v>
      </c>
      <c r="K112" s="77">
        <v>4317.1499999999996</v>
      </c>
      <c r="L112" s="77">
        <v>4313.76</v>
      </c>
      <c r="M112" s="77">
        <v>4312.72</v>
      </c>
      <c r="N112" s="77">
        <v>4308.83</v>
      </c>
      <c r="O112" s="77">
        <v>4306.88</v>
      </c>
      <c r="P112" s="77">
        <v>4304.75</v>
      </c>
      <c r="Q112" s="77">
        <v>4287.8599999999997</v>
      </c>
      <c r="R112" s="77">
        <v>4286.34</v>
      </c>
      <c r="S112" s="77">
        <v>4380.2299999999996</v>
      </c>
      <c r="T112" s="77">
        <v>4345.6899999999996</v>
      </c>
      <c r="U112" s="77">
        <v>4323.3100000000004</v>
      </c>
      <c r="V112" s="77">
        <v>4292.6099999999997</v>
      </c>
      <c r="W112" s="77">
        <v>4249.62</v>
      </c>
      <c r="X112" s="77">
        <v>4174.07</v>
      </c>
      <c r="Y112" s="77">
        <v>4087.52</v>
      </c>
      <c r="AA112" s="43"/>
    </row>
    <row r="113" spans="1:26" s="43" customFormat="1" x14ac:dyDescent="0.25">
      <c r="A113" s="78">
        <v>27</v>
      </c>
      <c r="B113" s="77">
        <v>4043.06</v>
      </c>
      <c r="C113" s="77">
        <v>4041.9</v>
      </c>
      <c r="D113" s="77">
        <v>4029.24</v>
      </c>
      <c r="E113" s="77">
        <v>4050.87</v>
      </c>
      <c r="F113" s="77">
        <v>4113.96</v>
      </c>
      <c r="G113" s="77">
        <v>4163.1099999999997</v>
      </c>
      <c r="H113" s="77">
        <v>4162.67</v>
      </c>
      <c r="I113" s="77">
        <v>4166.5</v>
      </c>
      <c r="J113" s="77">
        <v>4165.17</v>
      </c>
      <c r="K113" s="77">
        <v>4174.3100000000004</v>
      </c>
      <c r="L113" s="77">
        <v>4175.79</v>
      </c>
      <c r="M113" s="77">
        <v>4171.28</v>
      </c>
      <c r="N113" s="77">
        <v>4170.04</v>
      </c>
      <c r="O113" s="77">
        <v>4170.05</v>
      </c>
      <c r="P113" s="77">
        <v>4170.99</v>
      </c>
      <c r="Q113" s="77">
        <v>4151.0200000000004</v>
      </c>
      <c r="R113" s="77">
        <v>4158.29</v>
      </c>
      <c r="S113" s="77">
        <v>4249.3599999999997</v>
      </c>
      <c r="T113" s="77">
        <v>4215.34</v>
      </c>
      <c r="U113" s="77">
        <v>4219.0200000000004</v>
      </c>
      <c r="V113" s="77">
        <v>4167</v>
      </c>
      <c r="W113" s="77">
        <v>4141.8500000000004</v>
      </c>
      <c r="X113" s="77">
        <v>4034.2</v>
      </c>
      <c r="Y113" s="77">
        <v>3902.77</v>
      </c>
      <c r="Z113" s="1"/>
    </row>
    <row r="114" spans="1:26" s="43" customFormat="1" x14ac:dyDescent="0.25">
      <c r="A114" s="78">
        <v>28</v>
      </c>
      <c r="B114" s="77">
        <v>3444.2</v>
      </c>
      <c r="C114" s="77">
        <v>3422.45</v>
      </c>
      <c r="D114" s="77">
        <v>3503.82</v>
      </c>
      <c r="E114" s="77">
        <v>3762.16</v>
      </c>
      <c r="F114" s="77">
        <v>3766.68</v>
      </c>
      <c r="G114" s="77">
        <v>3914.37</v>
      </c>
      <c r="H114" s="77">
        <v>3965.44</v>
      </c>
      <c r="I114" s="77">
        <v>4033.59</v>
      </c>
      <c r="J114" s="77">
        <v>4060.02</v>
      </c>
      <c r="K114" s="77">
        <v>4072.14</v>
      </c>
      <c r="L114" s="77">
        <v>4064.43</v>
      </c>
      <c r="M114" s="77">
        <v>4067.4</v>
      </c>
      <c r="N114" s="77">
        <v>4110.0600000000004</v>
      </c>
      <c r="O114" s="77">
        <v>4111.74</v>
      </c>
      <c r="P114" s="77">
        <v>4116.8</v>
      </c>
      <c r="Q114" s="77">
        <v>4046.79</v>
      </c>
      <c r="R114" s="77">
        <v>4047.14</v>
      </c>
      <c r="S114" s="77">
        <v>4058.84</v>
      </c>
      <c r="T114" s="77">
        <v>4062.47</v>
      </c>
      <c r="U114" s="77">
        <v>4043.9</v>
      </c>
      <c r="V114" s="77">
        <v>4008.69</v>
      </c>
      <c r="W114" s="77">
        <v>3949.25</v>
      </c>
      <c r="X114" s="77">
        <v>3762.87</v>
      </c>
      <c r="Y114" s="77">
        <v>3649.98</v>
      </c>
      <c r="Z114" s="1"/>
    </row>
    <row r="115" spans="1:26" s="43" customFormat="1" x14ac:dyDescent="0.25">
      <c r="A115" s="78">
        <v>29</v>
      </c>
      <c r="B115" s="77">
        <v>3610.61</v>
      </c>
      <c r="C115" s="77">
        <v>3544.73</v>
      </c>
      <c r="D115" s="77">
        <v>3866.15</v>
      </c>
      <c r="E115" s="77">
        <v>3918.25</v>
      </c>
      <c r="F115" s="77">
        <v>3922.68</v>
      </c>
      <c r="G115" s="77">
        <v>3979.07</v>
      </c>
      <c r="H115" s="77">
        <v>3993.47</v>
      </c>
      <c r="I115" s="77">
        <v>4033.71</v>
      </c>
      <c r="J115" s="77">
        <v>4075.54</v>
      </c>
      <c r="K115" s="77">
        <v>4078.22</v>
      </c>
      <c r="L115" s="77">
        <v>4081</v>
      </c>
      <c r="M115" s="77">
        <v>4098.8100000000004</v>
      </c>
      <c r="N115" s="77">
        <v>4147.26</v>
      </c>
      <c r="O115" s="77">
        <v>4144.33</v>
      </c>
      <c r="P115" s="77">
        <v>4144.7700000000004</v>
      </c>
      <c r="Q115" s="77">
        <v>4060.17</v>
      </c>
      <c r="R115" s="77">
        <v>4059.42</v>
      </c>
      <c r="S115" s="77">
        <v>4054.58</v>
      </c>
      <c r="T115" s="77">
        <v>4064.04</v>
      </c>
      <c r="U115" s="77">
        <v>4052.99</v>
      </c>
      <c r="V115" s="77">
        <v>4039.8</v>
      </c>
      <c r="W115" s="77">
        <v>3988.27</v>
      </c>
      <c r="X115" s="77">
        <v>3916.5</v>
      </c>
      <c r="Y115" s="77">
        <v>3786.22</v>
      </c>
      <c r="Z115" s="1"/>
    </row>
    <row r="116" spans="1:26" s="43" customFormat="1" x14ac:dyDescent="0.25">
      <c r="A116" s="78">
        <v>30</v>
      </c>
      <c r="B116" s="77">
        <v>3730.14</v>
      </c>
      <c r="C116" s="77">
        <v>3701.22</v>
      </c>
      <c r="D116" s="77">
        <v>3919.81</v>
      </c>
      <c r="E116" s="77">
        <v>4007.46</v>
      </c>
      <c r="F116" s="77">
        <v>4019.28</v>
      </c>
      <c r="G116" s="77">
        <v>4063.28</v>
      </c>
      <c r="H116" s="77">
        <v>4098.3100000000004</v>
      </c>
      <c r="I116" s="77">
        <v>4128.49</v>
      </c>
      <c r="J116" s="77">
        <v>4146.01</v>
      </c>
      <c r="K116" s="77">
        <v>4157.12</v>
      </c>
      <c r="L116" s="77">
        <v>4148.4799999999996</v>
      </c>
      <c r="M116" s="77">
        <v>4153.8</v>
      </c>
      <c r="N116" s="77">
        <v>4153.54</v>
      </c>
      <c r="O116" s="77">
        <v>4143.1499999999996</v>
      </c>
      <c r="P116" s="77">
        <v>4144.3100000000004</v>
      </c>
      <c r="Q116" s="77">
        <v>4125.09</v>
      </c>
      <c r="R116" s="77">
        <v>4122.26</v>
      </c>
      <c r="S116" s="77">
        <v>4111.2299999999996</v>
      </c>
      <c r="T116" s="77">
        <v>4096.22</v>
      </c>
      <c r="U116" s="77">
        <v>4124.93</v>
      </c>
      <c r="V116" s="77">
        <v>4118.3</v>
      </c>
      <c r="W116" s="77">
        <v>4071.86</v>
      </c>
      <c r="X116" s="77">
        <v>4000.76</v>
      </c>
      <c r="Y116" s="77">
        <v>3861.37</v>
      </c>
      <c r="Z116" s="1"/>
    </row>
    <row r="117" spans="1:26" s="43" customFormat="1" x14ac:dyDescent="0.25">
      <c r="A117" s="78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1"/>
    </row>
    <row r="119" spans="1:26" s="43" customFormat="1" ht="24" customHeight="1" x14ac:dyDescent="0.25">
      <c r="A119" s="25"/>
      <c r="B119" s="71" t="s">
        <v>94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3"/>
      <c r="Z119" s="1"/>
    </row>
    <row r="120" spans="1:26" s="43" customFormat="1" ht="26.25" x14ac:dyDescent="0.25">
      <c r="A120" s="74" t="s">
        <v>69</v>
      </c>
      <c r="B120" s="26" t="s">
        <v>70</v>
      </c>
      <c r="C120" s="26" t="s">
        <v>71</v>
      </c>
      <c r="D120" s="26" t="s">
        <v>72</v>
      </c>
      <c r="E120" s="26" t="s">
        <v>73</v>
      </c>
      <c r="F120" s="26" t="s">
        <v>74</v>
      </c>
      <c r="G120" s="26" t="s">
        <v>75</v>
      </c>
      <c r="H120" s="26" t="s">
        <v>76</v>
      </c>
      <c r="I120" s="26" t="s">
        <v>77</v>
      </c>
      <c r="J120" s="26" t="s">
        <v>78</v>
      </c>
      <c r="K120" s="26" t="s">
        <v>79</v>
      </c>
      <c r="L120" s="26" t="s">
        <v>80</v>
      </c>
      <c r="M120" s="26" t="s">
        <v>81</v>
      </c>
      <c r="N120" s="26" t="s">
        <v>82</v>
      </c>
      <c r="O120" s="26" t="s">
        <v>83</v>
      </c>
      <c r="P120" s="26" t="s">
        <v>84</v>
      </c>
      <c r="Q120" s="26" t="s">
        <v>85</v>
      </c>
      <c r="R120" s="26" t="s">
        <v>86</v>
      </c>
      <c r="S120" s="26" t="s">
        <v>87</v>
      </c>
      <c r="T120" s="26" t="s">
        <v>88</v>
      </c>
      <c r="U120" s="26" t="s">
        <v>89</v>
      </c>
      <c r="V120" s="26" t="s">
        <v>90</v>
      </c>
      <c r="W120" s="26" t="s">
        <v>91</v>
      </c>
      <c r="X120" s="26" t="s">
        <v>92</v>
      </c>
      <c r="Y120" s="26" t="s">
        <v>93</v>
      </c>
      <c r="Z120" s="1"/>
    </row>
    <row r="121" spans="1:26" s="43" customFormat="1" x14ac:dyDescent="0.25">
      <c r="A121" s="78">
        <v>1</v>
      </c>
      <c r="B121" s="77">
        <v>4514.25</v>
      </c>
      <c r="C121" s="77">
        <v>4508.1499999999996</v>
      </c>
      <c r="D121" s="77">
        <v>4552.16</v>
      </c>
      <c r="E121" s="77">
        <v>4513.96</v>
      </c>
      <c r="F121" s="77">
        <v>4653</v>
      </c>
      <c r="G121" s="77">
        <v>4812.1499999999996</v>
      </c>
      <c r="H121" s="77">
        <v>4876.42</v>
      </c>
      <c r="I121" s="77">
        <v>4958.4799999999996</v>
      </c>
      <c r="J121" s="77">
        <v>5023.7299999999996</v>
      </c>
      <c r="K121" s="77">
        <v>5012.51</v>
      </c>
      <c r="L121" s="77">
        <v>4988.6499999999996</v>
      </c>
      <c r="M121" s="77">
        <v>4992.1499999999996</v>
      </c>
      <c r="N121" s="77">
        <v>4963.17</v>
      </c>
      <c r="O121" s="77">
        <v>4979.41</v>
      </c>
      <c r="P121" s="77">
        <v>4971.62</v>
      </c>
      <c r="Q121" s="77">
        <v>5009.9799999999996</v>
      </c>
      <c r="R121" s="77">
        <v>5055.7700000000004</v>
      </c>
      <c r="S121" s="77">
        <v>5063.16</v>
      </c>
      <c r="T121" s="77">
        <v>4968.25</v>
      </c>
      <c r="U121" s="77">
        <v>4958.7</v>
      </c>
      <c r="V121" s="77">
        <v>4958.93</v>
      </c>
      <c r="W121" s="77">
        <v>4894.5600000000004</v>
      </c>
      <c r="X121" s="77">
        <v>4826.43</v>
      </c>
      <c r="Y121" s="77">
        <v>4787.3</v>
      </c>
      <c r="Z121" s="1">
        <v>4</v>
      </c>
    </row>
    <row r="122" spans="1:26" s="43" customFormat="1" x14ac:dyDescent="0.25">
      <c r="A122" s="78">
        <v>2</v>
      </c>
      <c r="B122" s="77">
        <v>4565.21</v>
      </c>
      <c r="C122" s="77">
        <v>4667.01</v>
      </c>
      <c r="D122" s="77">
        <v>4834.76</v>
      </c>
      <c r="E122" s="77">
        <v>4817.82</v>
      </c>
      <c r="F122" s="77">
        <v>4873.37</v>
      </c>
      <c r="G122" s="77">
        <v>4911.12</v>
      </c>
      <c r="H122" s="77">
        <v>4924.54</v>
      </c>
      <c r="I122" s="77">
        <v>4953.57</v>
      </c>
      <c r="J122" s="77">
        <v>4978.71</v>
      </c>
      <c r="K122" s="77">
        <v>4962.24</v>
      </c>
      <c r="L122" s="77">
        <v>4949.74</v>
      </c>
      <c r="M122" s="77">
        <v>4932.33</v>
      </c>
      <c r="N122" s="77">
        <v>4925.45</v>
      </c>
      <c r="O122" s="77">
        <v>4933.1400000000003</v>
      </c>
      <c r="P122" s="77">
        <v>4923</v>
      </c>
      <c r="Q122" s="77">
        <v>4916.8100000000004</v>
      </c>
      <c r="R122" s="77">
        <v>4956.91</v>
      </c>
      <c r="S122" s="77">
        <v>4953.16</v>
      </c>
      <c r="T122" s="77">
        <v>4895.99</v>
      </c>
      <c r="U122" s="77">
        <v>4840.49</v>
      </c>
      <c r="V122" s="77">
        <v>4865.84</v>
      </c>
      <c r="W122" s="77">
        <v>4825.54</v>
      </c>
      <c r="X122" s="77">
        <v>4540.76</v>
      </c>
      <c r="Y122" s="77">
        <v>4504.83</v>
      </c>
      <c r="Z122" s="1"/>
    </row>
    <row r="123" spans="1:26" s="43" customFormat="1" x14ac:dyDescent="0.25">
      <c r="A123" s="78">
        <v>3</v>
      </c>
      <c r="B123" s="77">
        <v>4641.1899999999996</v>
      </c>
      <c r="C123" s="77">
        <v>4677.26</v>
      </c>
      <c r="D123" s="77">
        <v>4829.17</v>
      </c>
      <c r="E123" s="77">
        <v>4771.43</v>
      </c>
      <c r="F123" s="77">
        <v>4897.3500000000004</v>
      </c>
      <c r="G123" s="77">
        <v>4908.3500000000004</v>
      </c>
      <c r="H123" s="77">
        <v>4938.99</v>
      </c>
      <c r="I123" s="77">
        <v>5015.63</v>
      </c>
      <c r="J123" s="77">
        <v>5038.1499999999996</v>
      </c>
      <c r="K123" s="77">
        <v>5042.16</v>
      </c>
      <c r="L123" s="77">
        <v>5019.62</v>
      </c>
      <c r="M123" s="77">
        <v>5014.37</v>
      </c>
      <c r="N123" s="77">
        <v>5008.29</v>
      </c>
      <c r="O123" s="77">
        <v>5034.74</v>
      </c>
      <c r="P123" s="77">
        <v>5049.66</v>
      </c>
      <c r="Q123" s="77">
        <v>5039.88</v>
      </c>
      <c r="R123" s="77">
        <v>5054.75</v>
      </c>
      <c r="S123" s="77">
        <v>5048.1000000000004</v>
      </c>
      <c r="T123" s="77">
        <v>4987.92</v>
      </c>
      <c r="U123" s="77">
        <v>4960.3900000000003</v>
      </c>
      <c r="V123" s="77">
        <v>4970.01</v>
      </c>
      <c r="W123" s="77">
        <v>4906.59</v>
      </c>
      <c r="X123" s="77">
        <v>4875.25</v>
      </c>
      <c r="Y123" s="77">
        <v>4780.3900000000003</v>
      </c>
      <c r="Z123" s="1"/>
    </row>
    <row r="124" spans="1:26" s="43" customFormat="1" x14ac:dyDescent="0.25">
      <c r="A124" s="78">
        <v>4</v>
      </c>
      <c r="B124" s="77">
        <v>4660.8599999999997</v>
      </c>
      <c r="C124" s="77">
        <v>4570.88</v>
      </c>
      <c r="D124" s="77">
        <v>4658.01</v>
      </c>
      <c r="E124" s="77">
        <v>4622.41</v>
      </c>
      <c r="F124" s="77">
        <v>4736.34</v>
      </c>
      <c r="G124" s="77">
        <v>4825.37</v>
      </c>
      <c r="H124" s="77">
        <v>4881.5</v>
      </c>
      <c r="I124" s="77">
        <v>4984.26</v>
      </c>
      <c r="J124" s="77">
        <v>4982.0200000000004</v>
      </c>
      <c r="K124" s="77">
        <v>4983.22</v>
      </c>
      <c r="L124" s="77">
        <v>4968.3900000000003</v>
      </c>
      <c r="M124" s="77">
        <v>4964.67</v>
      </c>
      <c r="N124" s="77">
        <v>4951.45</v>
      </c>
      <c r="O124" s="77">
        <v>4958.6899999999996</v>
      </c>
      <c r="P124" s="77">
        <v>4970.07</v>
      </c>
      <c r="Q124" s="77">
        <v>4967.24</v>
      </c>
      <c r="R124" s="77">
        <v>4966.2</v>
      </c>
      <c r="S124" s="77">
        <v>4971.79</v>
      </c>
      <c r="T124" s="77">
        <v>4938.3599999999997</v>
      </c>
      <c r="U124" s="77">
        <v>4907.13</v>
      </c>
      <c r="V124" s="77">
        <v>4926.07</v>
      </c>
      <c r="W124" s="77">
        <v>4892.3599999999997</v>
      </c>
      <c r="X124" s="77">
        <v>4837.5200000000004</v>
      </c>
      <c r="Y124" s="77">
        <v>4699.76</v>
      </c>
      <c r="Z124" s="1"/>
    </row>
    <row r="125" spans="1:26" s="43" customFormat="1" x14ac:dyDescent="0.25">
      <c r="A125" s="78">
        <v>5</v>
      </c>
      <c r="B125" s="77">
        <v>4803.78</v>
      </c>
      <c r="C125" s="77">
        <v>4794.82</v>
      </c>
      <c r="D125" s="77">
        <v>4798.1400000000003</v>
      </c>
      <c r="E125" s="77">
        <v>4749.41</v>
      </c>
      <c r="F125" s="77">
        <v>4825.59</v>
      </c>
      <c r="G125" s="77">
        <v>4861.17</v>
      </c>
      <c r="H125" s="77">
        <v>4909.16</v>
      </c>
      <c r="I125" s="77">
        <v>4979.6400000000003</v>
      </c>
      <c r="J125" s="77">
        <v>5035.1099999999997</v>
      </c>
      <c r="K125" s="77">
        <v>5049.2299999999996</v>
      </c>
      <c r="L125" s="77">
        <v>5057.5</v>
      </c>
      <c r="M125" s="77">
        <v>5057.32</v>
      </c>
      <c r="N125" s="77">
        <v>5034</v>
      </c>
      <c r="O125" s="77">
        <v>5031.16</v>
      </c>
      <c r="P125" s="77">
        <v>5040.5</v>
      </c>
      <c r="Q125" s="77">
        <v>5021.16</v>
      </c>
      <c r="R125" s="77">
        <v>5018.43</v>
      </c>
      <c r="S125" s="77">
        <v>5017.45</v>
      </c>
      <c r="T125" s="77">
        <v>4987.91</v>
      </c>
      <c r="U125" s="77">
        <v>4941.41</v>
      </c>
      <c r="V125" s="77">
        <v>4953.79</v>
      </c>
      <c r="W125" s="77">
        <v>4903.0600000000004</v>
      </c>
      <c r="X125" s="77">
        <v>4814.5200000000004</v>
      </c>
      <c r="Y125" s="77">
        <v>4794.87</v>
      </c>
      <c r="Z125" s="1"/>
    </row>
    <row r="126" spans="1:26" s="43" customFormat="1" x14ac:dyDescent="0.25">
      <c r="A126" s="78">
        <v>6</v>
      </c>
      <c r="B126" s="77">
        <v>4859.8599999999997</v>
      </c>
      <c r="C126" s="77">
        <v>4850.97</v>
      </c>
      <c r="D126" s="77">
        <v>4875.88</v>
      </c>
      <c r="E126" s="77">
        <v>4886.34</v>
      </c>
      <c r="F126" s="77">
        <v>4905.82</v>
      </c>
      <c r="G126" s="77">
        <v>4874.16</v>
      </c>
      <c r="H126" s="77">
        <v>4945.03</v>
      </c>
      <c r="I126" s="77">
        <v>4951.99</v>
      </c>
      <c r="J126" s="77">
        <v>5005.3500000000004</v>
      </c>
      <c r="K126" s="77">
        <v>5040.84</v>
      </c>
      <c r="L126" s="77">
        <v>5033.26</v>
      </c>
      <c r="M126" s="77">
        <v>5029.9399999999996</v>
      </c>
      <c r="N126" s="77">
        <v>5018.6099999999997</v>
      </c>
      <c r="O126" s="77">
        <v>5025.91</v>
      </c>
      <c r="P126" s="77">
        <v>5018.7299999999996</v>
      </c>
      <c r="Q126" s="77">
        <v>5048.6400000000003</v>
      </c>
      <c r="R126" s="77">
        <v>5079.43</v>
      </c>
      <c r="S126" s="77">
        <v>5081.05</v>
      </c>
      <c r="T126" s="77">
        <v>5117.8900000000003</v>
      </c>
      <c r="U126" s="77">
        <v>5146.46</v>
      </c>
      <c r="V126" s="77">
        <v>5076.43</v>
      </c>
      <c r="W126" s="77">
        <v>5014.09</v>
      </c>
      <c r="X126" s="77">
        <v>4909.5600000000004</v>
      </c>
      <c r="Y126" s="77">
        <v>4860.6099999999997</v>
      </c>
      <c r="Z126" s="1"/>
    </row>
    <row r="127" spans="1:26" s="43" customFormat="1" x14ac:dyDescent="0.25">
      <c r="A127" s="78">
        <v>7</v>
      </c>
      <c r="B127" s="77">
        <v>4749.12</v>
      </c>
      <c r="C127" s="77">
        <v>4736.4399999999996</v>
      </c>
      <c r="D127" s="77">
        <v>4739.4799999999996</v>
      </c>
      <c r="E127" s="77">
        <v>4745.97</v>
      </c>
      <c r="F127" s="77">
        <v>4776.8</v>
      </c>
      <c r="G127" s="77">
        <v>4802.71</v>
      </c>
      <c r="H127" s="77">
        <v>4807.78</v>
      </c>
      <c r="I127" s="77">
        <v>4896.99</v>
      </c>
      <c r="J127" s="77">
        <v>4886.83</v>
      </c>
      <c r="K127" s="77">
        <v>4873.46</v>
      </c>
      <c r="L127" s="77">
        <v>4802.07</v>
      </c>
      <c r="M127" s="77">
        <v>4801.8599999999997</v>
      </c>
      <c r="N127" s="77">
        <v>4801.49</v>
      </c>
      <c r="O127" s="77">
        <v>4799.83</v>
      </c>
      <c r="P127" s="77">
        <v>4797.45</v>
      </c>
      <c r="Q127" s="77">
        <v>4841.7700000000004</v>
      </c>
      <c r="R127" s="77">
        <v>4923.03</v>
      </c>
      <c r="S127" s="77">
        <v>4940.3500000000004</v>
      </c>
      <c r="T127" s="77">
        <v>4958.62</v>
      </c>
      <c r="U127" s="77">
        <v>4876.51</v>
      </c>
      <c r="V127" s="77">
        <v>4820.58</v>
      </c>
      <c r="W127" s="77">
        <v>4771.47</v>
      </c>
      <c r="X127" s="77">
        <v>4661.29</v>
      </c>
      <c r="Y127" s="77">
        <v>4546.8100000000004</v>
      </c>
      <c r="Z127" s="1"/>
    </row>
    <row r="128" spans="1:26" s="43" customFormat="1" x14ac:dyDescent="0.25">
      <c r="A128" s="78">
        <v>8</v>
      </c>
      <c r="B128" s="77">
        <v>4544.28</v>
      </c>
      <c r="C128" s="77">
        <v>4545.7299999999996</v>
      </c>
      <c r="D128" s="77">
        <v>4611.74</v>
      </c>
      <c r="E128" s="77">
        <v>4686.28</v>
      </c>
      <c r="F128" s="77">
        <v>4762.8900000000003</v>
      </c>
      <c r="G128" s="77">
        <v>4785.22</v>
      </c>
      <c r="H128" s="77">
        <v>4812</v>
      </c>
      <c r="I128" s="77">
        <v>4856.3599999999997</v>
      </c>
      <c r="J128" s="77">
        <v>4860.09</v>
      </c>
      <c r="K128" s="77">
        <v>4857.32</v>
      </c>
      <c r="L128" s="77">
        <v>4848.5600000000004</v>
      </c>
      <c r="M128" s="77">
        <v>4848.93</v>
      </c>
      <c r="N128" s="77">
        <v>4855.24</v>
      </c>
      <c r="O128" s="77">
        <v>4862.8500000000004</v>
      </c>
      <c r="P128" s="77">
        <v>4865.3500000000004</v>
      </c>
      <c r="Q128" s="77">
        <v>4874.71</v>
      </c>
      <c r="R128" s="77">
        <v>4891.6400000000003</v>
      </c>
      <c r="S128" s="77">
        <v>4897.17</v>
      </c>
      <c r="T128" s="77">
        <v>4919.4399999999996</v>
      </c>
      <c r="U128" s="77">
        <v>4868.49</v>
      </c>
      <c r="V128" s="77">
        <v>4788.1400000000003</v>
      </c>
      <c r="W128" s="77">
        <v>4753.79</v>
      </c>
      <c r="X128" s="77">
        <v>4670.7</v>
      </c>
      <c r="Y128" s="77">
        <v>4592.3999999999996</v>
      </c>
      <c r="Z128" s="1"/>
    </row>
    <row r="129" spans="1:27" s="1" customFormat="1" x14ac:dyDescent="0.25">
      <c r="A129" s="78">
        <v>9</v>
      </c>
      <c r="B129" s="77">
        <v>4600.49</v>
      </c>
      <c r="C129" s="77">
        <v>4561.87</v>
      </c>
      <c r="D129" s="77">
        <v>4754.7299999999996</v>
      </c>
      <c r="E129" s="77">
        <v>4862.3900000000003</v>
      </c>
      <c r="F129" s="77">
        <v>4977.51</v>
      </c>
      <c r="G129" s="77">
        <v>4991.3999999999996</v>
      </c>
      <c r="H129" s="77">
        <v>5008.4399999999996</v>
      </c>
      <c r="I129" s="77">
        <v>5020.9799999999996</v>
      </c>
      <c r="J129" s="77">
        <v>5024.13</v>
      </c>
      <c r="K129" s="77">
        <v>5022.01</v>
      </c>
      <c r="L129" s="77">
        <v>5007.63</v>
      </c>
      <c r="M129" s="77">
        <v>5003.82</v>
      </c>
      <c r="N129" s="77">
        <v>5010.3900000000003</v>
      </c>
      <c r="O129" s="77">
        <v>5011.1499999999996</v>
      </c>
      <c r="P129" s="77">
        <v>5011.8</v>
      </c>
      <c r="Q129" s="77">
        <v>5025.1899999999996</v>
      </c>
      <c r="R129" s="77">
        <v>5077.68</v>
      </c>
      <c r="S129" s="77">
        <v>5080.12</v>
      </c>
      <c r="T129" s="77">
        <v>5090.09</v>
      </c>
      <c r="U129" s="77">
        <v>5032.07</v>
      </c>
      <c r="V129" s="77">
        <v>4949.79</v>
      </c>
      <c r="W129" s="77">
        <v>4894.2</v>
      </c>
      <c r="X129" s="77">
        <v>4784.92</v>
      </c>
      <c r="Y129" s="77">
        <v>4743.8</v>
      </c>
      <c r="AA129" s="43"/>
    </row>
    <row r="130" spans="1:27" s="1" customFormat="1" x14ac:dyDescent="0.25">
      <c r="A130" s="78">
        <v>10</v>
      </c>
      <c r="B130" s="77">
        <v>4739.2</v>
      </c>
      <c r="C130" s="77">
        <v>4736.8999999999996</v>
      </c>
      <c r="D130" s="77">
        <v>4830.3500000000004</v>
      </c>
      <c r="E130" s="77">
        <v>4806.75</v>
      </c>
      <c r="F130" s="77">
        <v>4848.84</v>
      </c>
      <c r="G130" s="77">
        <v>4883.96</v>
      </c>
      <c r="H130" s="77">
        <v>4923.38</v>
      </c>
      <c r="I130" s="77">
        <v>4956.6499999999996</v>
      </c>
      <c r="J130" s="77">
        <v>4955.8</v>
      </c>
      <c r="K130" s="77">
        <v>4953.59</v>
      </c>
      <c r="L130" s="77">
        <v>4947.49</v>
      </c>
      <c r="M130" s="77">
        <v>4936.8500000000004</v>
      </c>
      <c r="N130" s="77">
        <v>4928.5</v>
      </c>
      <c r="O130" s="77">
        <v>4898.72</v>
      </c>
      <c r="P130" s="77">
        <v>4918.08</v>
      </c>
      <c r="Q130" s="77">
        <v>4917.5600000000004</v>
      </c>
      <c r="R130" s="77">
        <v>4990.95</v>
      </c>
      <c r="S130" s="77">
        <v>4987.79</v>
      </c>
      <c r="T130" s="77">
        <v>5000.08</v>
      </c>
      <c r="U130" s="77">
        <v>4936.6899999999996</v>
      </c>
      <c r="V130" s="77">
        <v>4888.59</v>
      </c>
      <c r="W130" s="77">
        <v>4846.6499999999996</v>
      </c>
      <c r="X130" s="77">
        <v>4784.5</v>
      </c>
      <c r="Y130" s="77">
        <v>4738.6000000000004</v>
      </c>
      <c r="AA130" s="43"/>
    </row>
    <row r="131" spans="1:27" s="1" customFormat="1" x14ac:dyDescent="0.25">
      <c r="A131" s="78">
        <v>11</v>
      </c>
      <c r="B131" s="77">
        <v>4603.51</v>
      </c>
      <c r="C131" s="77">
        <v>4605.53</v>
      </c>
      <c r="D131" s="77">
        <v>4632.71</v>
      </c>
      <c r="E131" s="77">
        <v>4608.75</v>
      </c>
      <c r="F131" s="77">
        <v>4658.28</v>
      </c>
      <c r="G131" s="77">
        <v>4760.8500000000004</v>
      </c>
      <c r="H131" s="77">
        <v>4784.82</v>
      </c>
      <c r="I131" s="77">
        <v>4810.62</v>
      </c>
      <c r="J131" s="77">
        <v>4812.76</v>
      </c>
      <c r="K131" s="77">
        <v>4813.46</v>
      </c>
      <c r="L131" s="77">
        <v>4812.62</v>
      </c>
      <c r="M131" s="77">
        <v>4817.8500000000004</v>
      </c>
      <c r="N131" s="77">
        <v>4817.6499999999996</v>
      </c>
      <c r="O131" s="77">
        <v>4790.46</v>
      </c>
      <c r="P131" s="77">
        <v>4788.22</v>
      </c>
      <c r="Q131" s="77">
        <v>4791.04</v>
      </c>
      <c r="R131" s="77">
        <v>4797.1000000000004</v>
      </c>
      <c r="S131" s="77">
        <v>4795.5200000000004</v>
      </c>
      <c r="T131" s="77">
        <v>4786.34</v>
      </c>
      <c r="U131" s="77">
        <v>4686.07</v>
      </c>
      <c r="V131" s="77">
        <v>4771.93</v>
      </c>
      <c r="W131" s="77">
        <v>4718.6400000000003</v>
      </c>
      <c r="X131" s="77">
        <v>4621.4799999999996</v>
      </c>
      <c r="Y131" s="77">
        <v>4614.07</v>
      </c>
      <c r="AA131" s="43"/>
    </row>
    <row r="132" spans="1:27" s="1" customFormat="1" x14ac:dyDescent="0.25">
      <c r="A132" s="78">
        <v>12</v>
      </c>
      <c r="B132" s="77">
        <v>4577.26</v>
      </c>
      <c r="C132" s="77">
        <v>4575.63</v>
      </c>
      <c r="D132" s="77">
        <v>4608.42</v>
      </c>
      <c r="E132" s="77">
        <v>4588.53</v>
      </c>
      <c r="F132" s="77">
        <v>4623.96</v>
      </c>
      <c r="G132" s="77">
        <v>4636.49</v>
      </c>
      <c r="H132" s="77">
        <v>4727.2299999999996</v>
      </c>
      <c r="I132" s="77">
        <v>4779.04</v>
      </c>
      <c r="J132" s="77">
        <v>4805.08</v>
      </c>
      <c r="K132" s="77">
        <v>4800.6099999999997</v>
      </c>
      <c r="L132" s="77">
        <v>4797.6499999999996</v>
      </c>
      <c r="M132" s="77">
        <v>4779</v>
      </c>
      <c r="N132" s="77">
        <v>4798.41</v>
      </c>
      <c r="O132" s="77">
        <v>4797.5200000000004</v>
      </c>
      <c r="P132" s="77">
        <v>4777.3100000000004</v>
      </c>
      <c r="Q132" s="77">
        <v>4802.16</v>
      </c>
      <c r="R132" s="77">
        <v>4864.18</v>
      </c>
      <c r="S132" s="77">
        <v>4880.49</v>
      </c>
      <c r="T132" s="77">
        <v>4803.49</v>
      </c>
      <c r="U132" s="77">
        <v>4774.75</v>
      </c>
      <c r="V132" s="77">
        <v>4790.07</v>
      </c>
      <c r="W132" s="77">
        <v>4730.37</v>
      </c>
      <c r="X132" s="77">
        <v>4701.91</v>
      </c>
      <c r="Y132" s="77">
        <v>4633.96</v>
      </c>
      <c r="AA132" s="43"/>
    </row>
    <row r="133" spans="1:27" s="1" customFormat="1" x14ac:dyDescent="0.25">
      <c r="A133" s="78">
        <v>13</v>
      </c>
      <c r="B133" s="77">
        <v>4636.45</v>
      </c>
      <c r="C133" s="77">
        <v>4620.67</v>
      </c>
      <c r="D133" s="77">
        <v>4621.1400000000003</v>
      </c>
      <c r="E133" s="77">
        <v>4608.8100000000004</v>
      </c>
      <c r="F133" s="77">
        <v>4638.1499999999996</v>
      </c>
      <c r="G133" s="77">
        <v>4694.6899999999996</v>
      </c>
      <c r="H133" s="77">
        <v>4715.62</v>
      </c>
      <c r="I133" s="77">
        <v>4763.41</v>
      </c>
      <c r="J133" s="77">
        <v>4789.96</v>
      </c>
      <c r="K133" s="77">
        <v>4791.82</v>
      </c>
      <c r="L133" s="77">
        <v>4791.51</v>
      </c>
      <c r="M133" s="77">
        <v>4791.46</v>
      </c>
      <c r="N133" s="77">
        <v>4789.96</v>
      </c>
      <c r="O133" s="77">
        <v>4788.9399999999996</v>
      </c>
      <c r="P133" s="77">
        <v>4789.71</v>
      </c>
      <c r="Q133" s="77">
        <v>4796.3</v>
      </c>
      <c r="R133" s="77">
        <v>4842.17</v>
      </c>
      <c r="S133" s="77">
        <v>4865.8</v>
      </c>
      <c r="T133" s="77">
        <v>4852.3</v>
      </c>
      <c r="U133" s="77">
        <v>4783.1499999999996</v>
      </c>
      <c r="V133" s="77">
        <v>4774.33</v>
      </c>
      <c r="W133" s="77">
        <v>4735.66</v>
      </c>
      <c r="X133" s="77">
        <v>4672.37</v>
      </c>
      <c r="Y133" s="77">
        <v>4627.55</v>
      </c>
      <c r="AA133" s="43"/>
    </row>
    <row r="134" spans="1:27" s="1" customFormat="1" x14ac:dyDescent="0.25">
      <c r="A134" s="78">
        <v>14</v>
      </c>
      <c r="B134" s="77">
        <v>4607.05</v>
      </c>
      <c r="C134" s="77">
        <v>4605.91</v>
      </c>
      <c r="D134" s="77">
        <v>4610.5600000000004</v>
      </c>
      <c r="E134" s="77">
        <v>4628.6400000000003</v>
      </c>
      <c r="F134" s="77">
        <v>4681.7</v>
      </c>
      <c r="G134" s="77">
        <v>4765.43</v>
      </c>
      <c r="H134" s="77">
        <v>4846.87</v>
      </c>
      <c r="I134" s="77">
        <v>4849.3599999999997</v>
      </c>
      <c r="J134" s="77">
        <v>4849.24</v>
      </c>
      <c r="K134" s="77">
        <v>4849.16</v>
      </c>
      <c r="L134" s="77">
        <v>4849.57</v>
      </c>
      <c r="M134" s="77">
        <v>4849.26</v>
      </c>
      <c r="N134" s="77">
        <v>4843.6099999999997</v>
      </c>
      <c r="O134" s="77">
        <v>4840.18</v>
      </c>
      <c r="P134" s="77">
        <v>4841.66</v>
      </c>
      <c r="Q134" s="77">
        <v>4838.51</v>
      </c>
      <c r="R134" s="77">
        <v>4851.04</v>
      </c>
      <c r="S134" s="77">
        <v>4853.79</v>
      </c>
      <c r="T134" s="77">
        <v>4798.63</v>
      </c>
      <c r="U134" s="77">
        <v>4723.95</v>
      </c>
      <c r="V134" s="77">
        <v>4742.9799999999996</v>
      </c>
      <c r="W134" s="77">
        <v>4713.12</v>
      </c>
      <c r="X134" s="77">
        <v>4626.08</v>
      </c>
      <c r="Y134" s="77">
        <v>4570.0600000000004</v>
      </c>
      <c r="AA134" s="43"/>
    </row>
    <row r="135" spans="1:27" s="1" customFormat="1" x14ac:dyDescent="0.25">
      <c r="A135" s="78">
        <v>15</v>
      </c>
      <c r="B135" s="77">
        <v>4575.47</v>
      </c>
      <c r="C135" s="77">
        <v>4547.42</v>
      </c>
      <c r="D135" s="77">
        <v>4571.28</v>
      </c>
      <c r="E135" s="77">
        <v>4566.18</v>
      </c>
      <c r="F135" s="77">
        <v>4691.92</v>
      </c>
      <c r="G135" s="77">
        <v>4753.49</v>
      </c>
      <c r="H135" s="77">
        <v>4793.72</v>
      </c>
      <c r="I135" s="77">
        <v>4823.72</v>
      </c>
      <c r="J135" s="77">
        <v>4838.28</v>
      </c>
      <c r="K135" s="77">
        <v>4836.99</v>
      </c>
      <c r="L135" s="77">
        <v>4833.82</v>
      </c>
      <c r="M135" s="77">
        <v>4846.37</v>
      </c>
      <c r="N135" s="77">
        <v>4866.38</v>
      </c>
      <c r="O135" s="77">
        <v>4876.28</v>
      </c>
      <c r="P135" s="77">
        <v>4881.3599999999997</v>
      </c>
      <c r="Q135" s="77">
        <v>4877.1400000000003</v>
      </c>
      <c r="R135" s="77">
        <v>4897.2299999999996</v>
      </c>
      <c r="S135" s="77">
        <v>4904.3999999999996</v>
      </c>
      <c r="T135" s="77">
        <v>4868.6499999999996</v>
      </c>
      <c r="U135" s="77">
        <v>4802.9399999999996</v>
      </c>
      <c r="V135" s="77">
        <v>4803.6400000000003</v>
      </c>
      <c r="W135" s="77">
        <v>4771.04</v>
      </c>
      <c r="X135" s="77">
        <v>4735.37</v>
      </c>
      <c r="Y135" s="77">
        <v>4596.6899999999996</v>
      </c>
      <c r="AA135" s="43"/>
    </row>
    <row r="136" spans="1:27" s="1" customFormat="1" x14ac:dyDescent="0.25">
      <c r="A136" s="78">
        <v>16</v>
      </c>
      <c r="B136" s="77">
        <v>4706.92</v>
      </c>
      <c r="C136" s="77">
        <v>4703.1400000000003</v>
      </c>
      <c r="D136" s="77">
        <v>4718.75</v>
      </c>
      <c r="E136" s="77">
        <v>4722.33</v>
      </c>
      <c r="F136" s="77">
        <v>4790.78</v>
      </c>
      <c r="G136" s="77">
        <v>4825.59</v>
      </c>
      <c r="H136" s="77">
        <v>4889.1099999999997</v>
      </c>
      <c r="I136" s="77">
        <v>4903.47</v>
      </c>
      <c r="J136" s="77">
        <v>4895.62</v>
      </c>
      <c r="K136" s="77">
        <v>4892.97</v>
      </c>
      <c r="L136" s="77">
        <v>4949.78</v>
      </c>
      <c r="M136" s="77">
        <v>4887.03</v>
      </c>
      <c r="N136" s="77">
        <v>4932.46</v>
      </c>
      <c r="O136" s="77">
        <v>4931.91</v>
      </c>
      <c r="P136" s="77">
        <v>4938.62</v>
      </c>
      <c r="Q136" s="77">
        <v>4932.22</v>
      </c>
      <c r="R136" s="77">
        <v>4948.57</v>
      </c>
      <c r="S136" s="77">
        <v>4959.13</v>
      </c>
      <c r="T136" s="77">
        <v>4924.37</v>
      </c>
      <c r="U136" s="77">
        <v>4819.29</v>
      </c>
      <c r="V136" s="77">
        <v>4833.1099999999997</v>
      </c>
      <c r="W136" s="77">
        <v>4813.0600000000004</v>
      </c>
      <c r="X136" s="77">
        <v>4787.3599999999997</v>
      </c>
      <c r="Y136" s="77">
        <v>4731.03</v>
      </c>
      <c r="AA136" s="43"/>
    </row>
    <row r="137" spans="1:27" s="1" customFormat="1" x14ac:dyDescent="0.25">
      <c r="A137" s="78">
        <v>17</v>
      </c>
      <c r="B137" s="77">
        <v>4697.07</v>
      </c>
      <c r="C137" s="77">
        <v>4694.21</v>
      </c>
      <c r="D137" s="77">
        <v>4708.53</v>
      </c>
      <c r="E137" s="77">
        <v>4708.9799999999996</v>
      </c>
      <c r="F137" s="77">
        <v>4760.9799999999996</v>
      </c>
      <c r="G137" s="77">
        <v>4809.3999999999996</v>
      </c>
      <c r="H137" s="77">
        <v>4916.1899999999996</v>
      </c>
      <c r="I137" s="77">
        <v>4936.43</v>
      </c>
      <c r="J137" s="77">
        <v>4939.51</v>
      </c>
      <c r="K137" s="77">
        <v>4933.1000000000004</v>
      </c>
      <c r="L137" s="77">
        <v>4910.25</v>
      </c>
      <c r="M137" s="77">
        <v>4915.49</v>
      </c>
      <c r="N137" s="77">
        <v>4900.32</v>
      </c>
      <c r="O137" s="77">
        <v>4911.4799999999996</v>
      </c>
      <c r="P137" s="77">
        <v>4917.3</v>
      </c>
      <c r="Q137" s="77">
        <v>4910.25</v>
      </c>
      <c r="R137" s="77">
        <v>4918.3</v>
      </c>
      <c r="S137" s="77">
        <v>4922.8900000000003</v>
      </c>
      <c r="T137" s="77">
        <v>4883.18</v>
      </c>
      <c r="U137" s="77">
        <v>4830.3900000000003</v>
      </c>
      <c r="V137" s="77">
        <v>4835.8500000000004</v>
      </c>
      <c r="W137" s="77">
        <v>4775.41</v>
      </c>
      <c r="X137" s="77">
        <v>4713.3599999999997</v>
      </c>
      <c r="Y137" s="77">
        <v>4692.57</v>
      </c>
      <c r="AA137" s="43"/>
    </row>
    <row r="138" spans="1:27" s="1" customFormat="1" x14ac:dyDescent="0.25">
      <c r="A138" s="78">
        <v>18</v>
      </c>
      <c r="B138" s="77">
        <v>4700.99</v>
      </c>
      <c r="C138" s="77">
        <v>4724.8599999999997</v>
      </c>
      <c r="D138" s="77">
        <v>4753.99</v>
      </c>
      <c r="E138" s="77">
        <v>4822.58</v>
      </c>
      <c r="F138" s="77">
        <v>4847.2299999999996</v>
      </c>
      <c r="G138" s="77">
        <v>4891.58</v>
      </c>
      <c r="H138" s="77">
        <v>4949.43</v>
      </c>
      <c r="I138" s="77">
        <v>4971.55</v>
      </c>
      <c r="J138" s="77">
        <v>4995.63</v>
      </c>
      <c r="K138" s="77">
        <v>4982.42</v>
      </c>
      <c r="L138" s="77">
        <v>4974.3599999999997</v>
      </c>
      <c r="M138" s="77">
        <v>4940.0200000000004</v>
      </c>
      <c r="N138" s="77">
        <v>4919.42</v>
      </c>
      <c r="O138" s="77">
        <v>4930.25</v>
      </c>
      <c r="P138" s="77">
        <v>4927.32</v>
      </c>
      <c r="Q138" s="77">
        <v>4913.84</v>
      </c>
      <c r="R138" s="77">
        <v>4925.8500000000004</v>
      </c>
      <c r="S138" s="77">
        <v>4936.32</v>
      </c>
      <c r="T138" s="77">
        <v>4959.97</v>
      </c>
      <c r="U138" s="77">
        <v>4972.97</v>
      </c>
      <c r="V138" s="77">
        <v>4891.66</v>
      </c>
      <c r="W138" s="77">
        <v>4890.18</v>
      </c>
      <c r="X138" s="77">
        <v>4893.96</v>
      </c>
      <c r="Y138" s="77">
        <v>4807.13</v>
      </c>
      <c r="AA138" s="43"/>
    </row>
    <row r="139" spans="1:27" s="1" customFormat="1" x14ac:dyDescent="0.25">
      <c r="A139" s="78">
        <v>19</v>
      </c>
      <c r="B139" s="77">
        <v>4806.09</v>
      </c>
      <c r="C139" s="77">
        <v>4789.51</v>
      </c>
      <c r="D139" s="77">
        <v>4792.97</v>
      </c>
      <c r="E139" s="77">
        <v>4685.24</v>
      </c>
      <c r="F139" s="77">
        <v>4780.93</v>
      </c>
      <c r="G139" s="77">
        <v>4827.84</v>
      </c>
      <c r="H139" s="77">
        <v>4881.09</v>
      </c>
      <c r="I139" s="77">
        <v>4964.6899999999996</v>
      </c>
      <c r="J139" s="77">
        <v>4988.08</v>
      </c>
      <c r="K139" s="77">
        <v>4989.84</v>
      </c>
      <c r="L139" s="77">
        <v>4974.6499999999996</v>
      </c>
      <c r="M139" s="77">
        <v>4970.1400000000003</v>
      </c>
      <c r="N139" s="77">
        <v>4966.53</v>
      </c>
      <c r="O139" s="77">
        <v>4966.41</v>
      </c>
      <c r="P139" s="77">
        <v>4964.82</v>
      </c>
      <c r="Q139" s="77">
        <v>4948.09</v>
      </c>
      <c r="R139" s="77">
        <v>4954.03</v>
      </c>
      <c r="S139" s="77">
        <v>4962.24</v>
      </c>
      <c r="T139" s="77">
        <v>4932.04</v>
      </c>
      <c r="U139" s="77">
        <v>4956.54</v>
      </c>
      <c r="V139" s="77">
        <v>4887.6400000000003</v>
      </c>
      <c r="W139" s="77">
        <v>4873.6099999999997</v>
      </c>
      <c r="X139" s="77">
        <v>4820.33</v>
      </c>
      <c r="Y139" s="77">
        <v>4777.21</v>
      </c>
      <c r="AA139" s="43"/>
    </row>
    <row r="140" spans="1:27" s="1" customFormat="1" x14ac:dyDescent="0.25">
      <c r="A140" s="78">
        <v>20</v>
      </c>
      <c r="B140" s="77">
        <v>4728.01</v>
      </c>
      <c r="C140" s="77">
        <v>4712.84</v>
      </c>
      <c r="D140" s="77">
        <v>4704.8900000000003</v>
      </c>
      <c r="E140" s="77">
        <v>4607.93</v>
      </c>
      <c r="F140" s="77">
        <v>4702.03</v>
      </c>
      <c r="G140" s="77">
        <v>4694.09</v>
      </c>
      <c r="H140" s="77">
        <v>4714.03</v>
      </c>
      <c r="I140" s="77">
        <v>4753.54</v>
      </c>
      <c r="J140" s="77">
        <v>4772.76</v>
      </c>
      <c r="K140" s="77">
        <v>4817.2700000000004</v>
      </c>
      <c r="L140" s="77">
        <v>4804.6400000000003</v>
      </c>
      <c r="M140" s="77">
        <v>4810.88</v>
      </c>
      <c r="N140" s="77">
        <v>4853.6899999999996</v>
      </c>
      <c r="O140" s="77">
        <v>4859.3500000000004</v>
      </c>
      <c r="P140" s="77">
        <v>4864.1000000000004</v>
      </c>
      <c r="Q140" s="77">
        <v>4848.38</v>
      </c>
      <c r="R140" s="77">
        <v>4864.78</v>
      </c>
      <c r="S140" s="77">
        <v>4879.16</v>
      </c>
      <c r="T140" s="77">
        <v>4901.3900000000003</v>
      </c>
      <c r="U140" s="77">
        <v>4926.1499999999996</v>
      </c>
      <c r="V140" s="77">
        <v>4848.37</v>
      </c>
      <c r="W140" s="77">
        <v>4814.53</v>
      </c>
      <c r="X140" s="77">
        <v>4768.28</v>
      </c>
      <c r="Y140" s="77">
        <v>4724.3100000000004</v>
      </c>
      <c r="AA140" s="43"/>
    </row>
    <row r="141" spans="1:27" s="1" customFormat="1" x14ac:dyDescent="0.25">
      <c r="A141" s="78">
        <v>21</v>
      </c>
      <c r="B141" s="77">
        <v>4551.25</v>
      </c>
      <c r="C141" s="77">
        <v>4548.29</v>
      </c>
      <c r="D141" s="77">
        <v>4563.87</v>
      </c>
      <c r="E141" s="77">
        <v>4613.47</v>
      </c>
      <c r="F141" s="77">
        <v>4573.63</v>
      </c>
      <c r="G141" s="77">
        <v>4717.6899999999996</v>
      </c>
      <c r="H141" s="77">
        <v>4758.8500000000004</v>
      </c>
      <c r="I141" s="77">
        <v>4925</v>
      </c>
      <c r="J141" s="77">
        <v>4901.05</v>
      </c>
      <c r="K141" s="77">
        <v>4893.3500000000004</v>
      </c>
      <c r="L141" s="77">
        <v>4813.8100000000004</v>
      </c>
      <c r="M141" s="77">
        <v>4779.3900000000003</v>
      </c>
      <c r="N141" s="77">
        <v>4733.7700000000004</v>
      </c>
      <c r="O141" s="77">
        <v>4662.24</v>
      </c>
      <c r="P141" s="77">
        <v>4664.28</v>
      </c>
      <c r="Q141" s="77">
        <v>4653.68</v>
      </c>
      <c r="R141" s="77">
        <v>4670.34</v>
      </c>
      <c r="S141" s="77">
        <v>4867.8</v>
      </c>
      <c r="T141" s="77">
        <v>4900.3599999999997</v>
      </c>
      <c r="U141" s="77">
        <v>4759.8999999999996</v>
      </c>
      <c r="V141" s="77">
        <v>4565.37</v>
      </c>
      <c r="W141" s="77">
        <v>4508.59</v>
      </c>
      <c r="X141" s="77">
        <v>4400.3500000000004</v>
      </c>
      <c r="Y141" s="77">
        <v>4352.76</v>
      </c>
      <c r="AA141" s="43"/>
    </row>
    <row r="142" spans="1:27" s="1" customFormat="1" x14ac:dyDescent="0.25">
      <c r="A142" s="78">
        <v>22</v>
      </c>
      <c r="B142" s="77">
        <v>4476.3500000000004</v>
      </c>
      <c r="C142" s="77">
        <v>4476.2299999999996</v>
      </c>
      <c r="D142" s="77">
        <v>4491.6000000000004</v>
      </c>
      <c r="E142" s="77">
        <v>4492.47</v>
      </c>
      <c r="F142" s="77">
        <v>4520.8599999999997</v>
      </c>
      <c r="G142" s="77">
        <v>4562.83</v>
      </c>
      <c r="H142" s="77">
        <v>4648.49</v>
      </c>
      <c r="I142" s="77">
        <v>4758.57</v>
      </c>
      <c r="J142" s="77">
        <v>4715.49</v>
      </c>
      <c r="K142" s="77">
        <v>4694.04</v>
      </c>
      <c r="L142" s="77">
        <v>4675.6499999999996</v>
      </c>
      <c r="M142" s="77">
        <v>4638.93</v>
      </c>
      <c r="N142" s="77">
        <v>4626.8100000000004</v>
      </c>
      <c r="O142" s="77">
        <v>4638.22</v>
      </c>
      <c r="P142" s="77">
        <v>4654.3</v>
      </c>
      <c r="Q142" s="77">
        <v>4625.6899999999996</v>
      </c>
      <c r="R142" s="77">
        <v>4741.75</v>
      </c>
      <c r="S142" s="77">
        <v>4855.33</v>
      </c>
      <c r="T142" s="77">
        <v>4898.97</v>
      </c>
      <c r="U142" s="77">
        <v>4823.7700000000004</v>
      </c>
      <c r="V142" s="77">
        <v>4729.8599999999997</v>
      </c>
      <c r="W142" s="77">
        <v>4654.8900000000003</v>
      </c>
      <c r="X142" s="77">
        <v>4467.0600000000004</v>
      </c>
      <c r="Y142" s="77">
        <v>4476.99</v>
      </c>
      <c r="AA142" s="43"/>
    </row>
    <row r="143" spans="1:27" s="1" customFormat="1" x14ac:dyDescent="0.25">
      <c r="A143" s="78">
        <v>23</v>
      </c>
      <c r="B143" s="77">
        <v>4453.08</v>
      </c>
      <c r="C143" s="77">
        <v>4433.1499999999996</v>
      </c>
      <c r="D143" s="77">
        <v>4488.57</v>
      </c>
      <c r="E143" s="77">
        <v>4543.87</v>
      </c>
      <c r="F143" s="77">
        <v>4554.34</v>
      </c>
      <c r="G143" s="77">
        <v>4638.7700000000004</v>
      </c>
      <c r="H143" s="77">
        <v>4772.29</v>
      </c>
      <c r="I143" s="77">
        <v>4801.97</v>
      </c>
      <c r="J143" s="77">
        <v>4840.6400000000003</v>
      </c>
      <c r="K143" s="77">
        <v>4835.8999999999996</v>
      </c>
      <c r="L143" s="77">
        <v>4810.8900000000003</v>
      </c>
      <c r="M143" s="77">
        <v>4805.28</v>
      </c>
      <c r="N143" s="77">
        <v>4796.4799999999996</v>
      </c>
      <c r="O143" s="77">
        <v>4796</v>
      </c>
      <c r="P143" s="77">
        <v>4796.09</v>
      </c>
      <c r="Q143" s="77">
        <v>4785.8100000000004</v>
      </c>
      <c r="R143" s="77">
        <v>4833.62</v>
      </c>
      <c r="S143" s="77">
        <v>5040.87</v>
      </c>
      <c r="T143" s="77">
        <v>5000.09</v>
      </c>
      <c r="U143" s="77">
        <v>4875.8999999999996</v>
      </c>
      <c r="V143" s="77">
        <v>4756.41</v>
      </c>
      <c r="W143" s="77">
        <v>4718.33</v>
      </c>
      <c r="X143" s="77">
        <v>4552.59</v>
      </c>
      <c r="Y143" s="77">
        <v>4478.78</v>
      </c>
      <c r="AA143" s="43"/>
    </row>
    <row r="144" spans="1:27" s="1" customFormat="1" x14ac:dyDescent="0.25">
      <c r="A144" s="78">
        <v>24</v>
      </c>
      <c r="B144" s="77">
        <v>4541.34</v>
      </c>
      <c r="C144" s="77">
        <v>4535.5600000000004</v>
      </c>
      <c r="D144" s="77">
        <v>4578.6499999999996</v>
      </c>
      <c r="E144" s="77">
        <v>4625.95</v>
      </c>
      <c r="F144" s="77">
        <v>4691.8</v>
      </c>
      <c r="G144" s="77">
        <v>4787.3999999999996</v>
      </c>
      <c r="H144" s="77">
        <v>4991.1899999999996</v>
      </c>
      <c r="I144" s="77">
        <v>5063.57</v>
      </c>
      <c r="J144" s="77">
        <v>5094.17</v>
      </c>
      <c r="K144" s="77">
        <v>5098.96</v>
      </c>
      <c r="L144" s="77">
        <v>5087.96</v>
      </c>
      <c r="M144" s="77">
        <v>5065.47</v>
      </c>
      <c r="N144" s="77">
        <v>5064.28</v>
      </c>
      <c r="O144" s="77">
        <v>5067.2299999999996</v>
      </c>
      <c r="P144" s="77">
        <v>5082.82</v>
      </c>
      <c r="Q144" s="77">
        <v>5061.8500000000004</v>
      </c>
      <c r="R144" s="77">
        <v>5076.2299999999996</v>
      </c>
      <c r="S144" s="77">
        <v>5133.8</v>
      </c>
      <c r="T144" s="77">
        <v>5103.05</v>
      </c>
      <c r="U144" s="77">
        <v>5062.8900000000003</v>
      </c>
      <c r="V144" s="77">
        <v>4902.57</v>
      </c>
      <c r="W144" s="77">
        <v>4778.24</v>
      </c>
      <c r="X144" s="77">
        <v>4682.1400000000003</v>
      </c>
      <c r="Y144" s="77">
        <v>4587.4799999999996</v>
      </c>
      <c r="AA144" s="43"/>
    </row>
    <row r="145" spans="1:26" s="43" customFormat="1" x14ac:dyDescent="0.25">
      <c r="A145" s="78">
        <v>25</v>
      </c>
      <c r="B145" s="77">
        <v>4789.8900000000003</v>
      </c>
      <c r="C145" s="77">
        <v>4893.46</v>
      </c>
      <c r="D145" s="77">
        <v>4993.8900000000003</v>
      </c>
      <c r="E145" s="77">
        <v>5048.1899999999996</v>
      </c>
      <c r="F145" s="77">
        <v>5030.18</v>
      </c>
      <c r="G145" s="77">
        <v>5081.49</v>
      </c>
      <c r="H145" s="77">
        <v>5125.7700000000004</v>
      </c>
      <c r="I145" s="77">
        <v>5161.18</v>
      </c>
      <c r="J145" s="77">
        <v>5175.18</v>
      </c>
      <c r="K145" s="77">
        <v>5174.33</v>
      </c>
      <c r="L145" s="77">
        <v>5168.8</v>
      </c>
      <c r="M145" s="77">
        <v>5166.08</v>
      </c>
      <c r="N145" s="77">
        <v>5160.05</v>
      </c>
      <c r="O145" s="77">
        <v>5155.99</v>
      </c>
      <c r="P145" s="77">
        <v>5157.16</v>
      </c>
      <c r="Q145" s="77">
        <v>5137.9799999999996</v>
      </c>
      <c r="R145" s="77">
        <v>5146.8500000000004</v>
      </c>
      <c r="S145" s="77">
        <v>5231.75</v>
      </c>
      <c r="T145" s="77">
        <v>5198.09</v>
      </c>
      <c r="U145" s="77">
        <v>5163.12</v>
      </c>
      <c r="V145" s="77">
        <v>5113.34</v>
      </c>
      <c r="W145" s="77">
        <v>5070.9799999999996</v>
      </c>
      <c r="X145" s="77">
        <v>5037.45</v>
      </c>
      <c r="Y145" s="77">
        <v>4924.3900000000003</v>
      </c>
      <c r="Z145" s="1"/>
    </row>
    <row r="146" spans="1:26" s="43" customFormat="1" x14ac:dyDescent="0.25">
      <c r="A146" s="78">
        <v>26</v>
      </c>
      <c r="B146" s="77">
        <v>4947.97</v>
      </c>
      <c r="C146" s="77">
        <v>5063.4399999999996</v>
      </c>
      <c r="D146" s="77">
        <v>5065.79</v>
      </c>
      <c r="E146" s="77">
        <v>5109.12</v>
      </c>
      <c r="F146" s="77">
        <v>5124.08</v>
      </c>
      <c r="G146" s="77">
        <v>5200.09</v>
      </c>
      <c r="H146" s="77">
        <v>5228.79</v>
      </c>
      <c r="I146" s="77">
        <v>5236.04</v>
      </c>
      <c r="J146" s="77">
        <v>5248.92</v>
      </c>
      <c r="K146" s="77">
        <v>5256.27</v>
      </c>
      <c r="L146" s="77">
        <v>5252.88</v>
      </c>
      <c r="M146" s="77">
        <v>5251.84</v>
      </c>
      <c r="N146" s="77">
        <v>5247.95</v>
      </c>
      <c r="O146" s="77">
        <v>5246</v>
      </c>
      <c r="P146" s="77">
        <v>5243.87</v>
      </c>
      <c r="Q146" s="77">
        <v>5226.9799999999996</v>
      </c>
      <c r="R146" s="77">
        <v>5225.46</v>
      </c>
      <c r="S146" s="77">
        <v>5319.35</v>
      </c>
      <c r="T146" s="77">
        <v>5284.81</v>
      </c>
      <c r="U146" s="77">
        <v>5262.43</v>
      </c>
      <c r="V146" s="77">
        <v>5231.7299999999996</v>
      </c>
      <c r="W146" s="77">
        <v>5188.74</v>
      </c>
      <c r="X146" s="77">
        <v>5113.1899999999996</v>
      </c>
      <c r="Y146" s="77">
        <v>5026.6400000000003</v>
      </c>
      <c r="Z146" s="1"/>
    </row>
    <row r="147" spans="1:26" s="43" customFormat="1" x14ac:dyDescent="0.25">
      <c r="A147" s="78">
        <v>27</v>
      </c>
      <c r="B147" s="77">
        <v>4982.18</v>
      </c>
      <c r="C147" s="77">
        <v>4981.0200000000004</v>
      </c>
      <c r="D147" s="77">
        <v>4968.3599999999997</v>
      </c>
      <c r="E147" s="77">
        <v>4989.99</v>
      </c>
      <c r="F147" s="77">
        <v>5053.08</v>
      </c>
      <c r="G147" s="77">
        <v>5102.2299999999996</v>
      </c>
      <c r="H147" s="77">
        <v>5101.79</v>
      </c>
      <c r="I147" s="77">
        <v>5105.62</v>
      </c>
      <c r="J147" s="77">
        <v>5104.29</v>
      </c>
      <c r="K147" s="77">
        <v>5113.43</v>
      </c>
      <c r="L147" s="77">
        <v>5114.91</v>
      </c>
      <c r="M147" s="77">
        <v>5110.3999999999996</v>
      </c>
      <c r="N147" s="77">
        <v>5109.16</v>
      </c>
      <c r="O147" s="77">
        <v>5109.17</v>
      </c>
      <c r="P147" s="77">
        <v>5110.1099999999997</v>
      </c>
      <c r="Q147" s="77">
        <v>5090.1400000000003</v>
      </c>
      <c r="R147" s="77">
        <v>5097.41</v>
      </c>
      <c r="S147" s="77">
        <v>5188.4799999999996</v>
      </c>
      <c r="T147" s="77">
        <v>5154.46</v>
      </c>
      <c r="U147" s="77">
        <v>5158.1400000000003</v>
      </c>
      <c r="V147" s="77">
        <v>5106.12</v>
      </c>
      <c r="W147" s="77">
        <v>5080.97</v>
      </c>
      <c r="X147" s="77">
        <v>4973.32</v>
      </c>
      <c r="Y147" s="77">
        <v>4841.8900000000003</v>
      </c>
      <c r="Z147" s="1"/>
    </row>
    <row r="148" spans="1:26" s="43" customFormat="1" x14ac:dyDescent="0.25">
      <c r="A148" s="78">
        <v>28</v>
      </c>
      <c r="B148" s="77">
        <v>4383.32</v>
      </c>
      <c r="C148" s="77">
        <v>4361.57</v>
      </c>
      <c r="D148" s="77">
        <v>4442.9399999999996</v>
      </c>
      <c r="E148" s="77">
        <v>4701.28</v>
      </c>
      <c r="F148" s="77">
        <v>4705.8</v>
      </c>
      <c r="G148" s="77">
        <v>4853.49</v>
      </c>
      <c r="H148" s="77">
        <v>4904.5600000000004</v>
      </c>
      <c r="I148" s="77">
        <v>4972.71</v>
      </c>
      <c r="J148" s="77">
        <v>4999.1400000000003</v>
      </c>
      <c r="K148" s="77">
        <v>5011.26</v>
      </c>
      <c r="L148" s="77">
        <v>5003.55</v>
      </c>
      <c r="M148" s="77">
        <v>5006.5200000000004</v>
      </c>
      <c r="N148" s="77">
        <v>5049.18</v>
      </c>
      <c r="O148" s="77">
        <v>5050.8599999999997</v>
      </c>
      <c r="P148" s="77">
        <v>5055.92</v>
      </c>
      <c r="Q148" s="77">
        <v>4985.91</v>
      </c>
      <c r="R148" s="77">
        <v>4986.26</v>
      </c>
      <c r="S148" s="77">
        <v>4997.96</v>
      </c>
      <c r="T148" s="77">
        <v>5001.59</v>
      </c>
      <c r="U148" s="77">
        <v>4983.0200000000004</v>
      </c>
      <c r="V148" s="77">
        <v>4947.8100000000004</v>
      </c>
      <c r="W148" s="77">
        <v>4888.37</v>
      </c>
      <c r="X148" s="77">
        <v>4701.99</v>
      </c>
      <c r="Y148" s="77">
        <v>4589.1000000000004</v>
      </c>
      <c r="Z148" s="1"/>
    </row>
    <row r="149" spans="1:26" s="43" customFormat="1" x14ac:dyDescent="0.25">
      <c r="A149" s="78">
        <v>29</v>
      </c>
      <c r="B149" s="77">
        <v>4549.7299999999996</v>
      </c>
      <c r="C149" s="77">
        <v>4483.8500000000004</v>
      </c>
      <c r="D149" s="77">
        <v>4805.2700000000004</v>
      </c>
      <c r="E149" s="77">
        <v>4857.37</v>
      </c>
      <c r="F149" s="77">
        <v>4861.8</v>
      </c>
      <c r="G149" s="77">
        <v>4918.1899999999996</v>
      </c>
      <c r="H149" s="77">
        <v>4932.59</v>
      </c>
      <c r="I149" s="77">
        <v>4972.83</v>
      </c>
      <c r="J149" s="77">
        <v>5014.66</v>
      </c>
      <c r="K149" s="77">
        <v>5017.34</v>
      </c>
      <c r="L149" s="77">
        <v>5020.12</v>
      </c>
      <c r="M149" s="77">
        <v>5037.93</v>
      </c>
      <c r="N149" s="77">
        <v>5086.38</v>
      </c>
      <c r="O149" s="77">
        <v>5083.45</v>
      </c>
      <c r="P149" s="77">
        <v>5083.8900000000003</v>
      </c>
      <c r="Q149" s="77">
        <v>4999.29</v>
      </c>
      <c r="R149" s="77">
        <v>4998.54</v>
      </c>
      <c r="S149" s="77">
        <v>4993.7</v>
      </c>
      <c r="T149" s="77">
        <v>5003.16</v>
      </c>
      <c r="U149" s="77">
        <v>4992.1099999999997</v>
      </c>
      <c r="V149" s="77">
        <v>4978.92</v>
      </c>
      <c r="W149" s="77">
        <v>4927.3900000000003</v>
      </c>
      <c r="X149" s="77">
        <v>4855.62</v>
      </c>
      <c r="Y149" s="77">
        <v>4725.34</v>
      </c>
      <c r="Z149" s="1"/>
    </row>
    <row r="150" spans="1:26" s="43" customFormat="1" x14ac:dyDescent="0.25">
      <c r="A150" s="78">
        <v>30</v>
      </c>
      <c r="B150" s="77">
        <v>4669.26</v>
      </c>
      <c r="C150" s="77">
        <v>4640.34</v>
      </c>
      <c r="D150" s="77">
        <v>4858.93</v>
      </c>
      <c r="E150" s="77">
        <v>4946.58</v>
      </c>
      <c r="F150" s="77">
        <v>4958.3999999999996</v>
      </c>
      <c r="G150" s="77">
        <v>5002.3999999999996</v>
      </c>
      <c r="H150" s="77">
        <v>5037.43</v>
      </c>
      <c r="I150" s="77">
        <v>5067.6099999999997</v>
      </c>
      <c r="J150" s="77">
        <v>5085.13</v>
      </c>
      <c r="K150" s="77">
        <v>5096.24</v>
      </c>
      <c r="L150" s="77">
        <v>5087.6000000000004</v>
      </c>
      <c r="M150" s="77">
        <v>5092.92</v>
      </c>
      <c r="N150" s="77">
        <v>5092.66</v>
      </c>
      <c r="O150" s="77">
        <v>5082.2700000000004</v>
      </c>
      <c r="P150" s="77">
        <v>5083.43</v>
      </c>
      <c r="Q150" s="77">
        <v>5064.21</v>
      </c>
      <c r="R150" s="77">
        <v>5061.38</v>
      </c>
      <c r="S150" s="77">
        <v>5050.3500000000004</v>
      </c>
      <c r="T150" s="77">
        <v>5035.34</v>
      </c>
      <c r="U150" s="77">
        <v>5064.05</v>
      </c>
      <c r="V150" s="77">
        <v>5057.42</v>
      </c>
      <c r="W150" s="77">
        <v>5010.9799999999996</v>
      </c>
      <c r="X150" s="77">
        <v>4939.88</v>
      </c>
      <c r="Y150" s="77">
        <v>4800.49</v>
      </c>
      <c r="Z150" s="1"/>
    </row>
    <row r="151" spans="1:26" s="43" customFormat="1" x14ac:dyDescent="0.25">
      <c r="A151" s="78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1"/>
    </row>
    <row r="153" spans="1:26" s="43" customFormat="1" ht="30" customHeight="1" x14ac:dyDescent="0.25">
      <c r="A153" s="25"/>
      <c r="B153" s="71" t="s">
        <v>95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3"/>
      <c r="Z153" s="1"/>
    </row>
    <row r="154" spans="1:26" s="43" customFormat="1" ht="26.25" x14ac:dyDescent="0.25">
      <c r="A154" s="74" t="s">
        <v>69</v>
      </c>
      <c r="B154" s="26" t="s">
        <v>70</v>
      </c>
      <c r="C154" s="26" t="s">
        <v>71</v>
      </c>
      <c r="D154" s="26" t="s">
        <v>72</v>
      </c>
      <c r="E154" s="26" t="s">
        <v>73</v>
      </c>
      <c r="F154" s="26" t="s">
        <v>74</v>
      </c>
      <c r="G154" s="26" t="s">
        <v>75</v>
      </c>
      <c r="H154" s="26" t="s">
        <v>76</v>
      </c>
      <c r="I154" s="26" t="s">
        <v>77</v>
      </c>
      <c r="J154" s="26" t="s">
        <v>78</v>
      </c>
      <c r="K154" s="26" t="s">
        <v>79</v>
      </c>
      <c r="L154" s="26" t="s">
        <v>80</v>
      </c>
      <c r="M154" s="26" t="s">
        <v>81</v>
      </c>
      <c r="N154" s="26" t="s">
        <v>82</v>
      </c>
      <c r="O154" s="26" t="s">
        <v>83</v>
      </c>
      <c r="P154" s="26" t="s">
        <v>84</v>
      </c>
      <c r="Q154" s="26" t="s">
        <v>85</v>
      </c>
      <c r="R154" s="26" t="s">
        <v>86</v>
      </c>
      <c r="S154" s="26" t="s">
        <v>87</v>
      </c>
      <c r="T154" s="26" t="s">
        <v>88</v>
      </c>
      <c r="U154" s="26" t="s">
        <v>89</v>
      </c>
      <c r="V154" s="26" t="s">
        <v>90</v>
      </c>
      <c r="W154" s="26" t="s">
        <v>91</v>
      </c>
      <c r="X154" s="26" t="s">
        <v>92</v>
      </c>
      <c r="Y154" s="26" t="s">
        <v>93</v>
      </c>
      <c r="Z154" s="1"/>
    </row>
    <row r="155" spans="1:26" s="43" customFormat="1" x14ac:dyDescent="0.25">
      <c r="A155" s="78">
        <v>1</v>
      </c>
      <c r="B155" s="78">
        <v>5653.15</v>
      </c>
      <c r="C155" s="78">
        <v>5647.05</v>
      </c>
      <c r="D155" s="78">
        <v>5691.06</v>
      </c>
      <c r="E155" s="78">
        <v>5652.86</v>
      </c>
      <c r="F155" s="78">
        <v>5791.9</v>
      </c>
      <c r="G155" s="78">
        <v>5951.05</v>
      </c>
      <c r="H155" s="78">
        <v>6015.32</v>
      </c>
      <c r="I155" s="78">
        <v>6097.38</v>
      </c>
      <c r="J155" s="78">
        <v>6162.63</v>
      </c>
      <c r="K155" s="78">
        <v>6151.41</v>
      </c>
      <c r="L155" s="78">
        <v>6127.55</v>
      </c>
      <c r="M155" s="78">
        <v>6131.05</v>
      </c>
      <c r="N155" s="78">
        <v>6102.07</v>
      </c>
      <c r="O155" s="78">
        <v>6118.31</v>
      </c>
      <c r="P155" s="78">
        <v>6110.52</v>
      </c>
      <c r="Q155" s="78">
        <v>6148.88</v>
      </c>
      <c r="R155" s="78">
        <v>6194.67</v>
      </c>
      <c r="S155" s="78">
        <v>6202.06</v>
      </c>
      <c r="T155" s="78">
        <v>6107.15</v>
      </c>
      <c r="U155" s="78">
        <v>6097.6</v>
      </c>
      <c r="V155" s="78">
        <v>6097.83</v>
      </c>
      <c r="W155" s="78">
        <v>6033.46</v>
      </c>
      <c r="X155" s="78">
        <v>5965.33</v>
      </c>
      <c r="Y155" s="78">
        <v>5926.2</v>
      </c>
      <c r="Z155" s="1">
        <v>4</v>
      </c>
    </row>
    <row r="156" spans="1:26" s="43" customFormat="1" x14ac:dyDescent="0.25">
      <c r="A156" s="78">
        <v>2</v>
      </c>
      <c r="B156" s="78">
        <v>5704.11</v>
      </c>
      <c r="C156" s="78">
        <v>5805.91</v>
      </c>
      <c r="D156" s="78">
        <v>5973.66</v>
      </c>
      <c r="E156" s="78">
        <v>5956.72</v>
      </c>
      <c r="F156" s="78">
        <v>6012.27</v>
      </c>
      <c r="G156" s="78">
        <v>6050.02</v>
      </c>
      <c r="H156" s="78">
        <v>6063.44</v>
      </c>
      <c r="I156" s="78">
        <v>6092.47</v>
      </c>
      <c r="J156" s="78">
        <v>6117.61</v>
      </c>
      <c r="K156" s="78">
        <v>6101.14</v>
      </c>
      <c r="L156" s="78">
        <v>6088.64</v>
      </c>
      <c r="M156" s="78">
        <v>6071.23</v>
      </c>
      <c r="N156" s="78">
        <v>6064.35</v>
      </c>
      <c r="O156" s="78">
        <v>6072.04</v>
      </c>
      <c r="P156" s="78">
        <v>6061.9</v>
      </c>
      <c r="Q156" s="78">
        <v>6055.71</v>
      </c>
      <c r="R156" s="78">
        <v>6095.81</v>
      </c>
      <c r="S156" s="78">
        <v>6092.06</v>
      </c>
      <c r="T156" s="78">
        <v>6034.89</v>
      </c>
      <c r="U156" s="78">
        <v>5979.39</v>
      </c>
      <c r="V156" s="78">
        <v>6004.74</v>
      </c>
      <c r="W156" s="78">
        <v>5964.44</v>
      </c>
      <c r="X156" s="78">
        <v>5679.66</v>
      </c>
      <c r="Y156" s="78">
        <v>5643.73</v>
      </c>
      <c r="Z156" s="1"/>
    </row>
    <row r="157" spans="1:26" s="43" customFormat="1" x14ac:dyDescent="0.25">
      <c r="A157" s="78">
        <v>3</v>
      </c>
      <c r="B157" s="78">
        <v>5780.09</v>
      </c>
      <c r="C157" s="78">
        <v>5816.16</v>
      </c>
      <c r="D157" s="78">
        <v>5968.07</v>
      </c>
      <c r="E157" s="78">
        <v>5910.33</v>
      </c>
      <c r="F157" s="78">
        <v>6036.25</v>
      </c>
      <c r="G157" s="78">
        <v>6047.25</v>
      </c>
      <c r="H157" s="78">
        <v>6077.89</v>
      </c>
      <c r="I157" s="78">
        <v>6154.53</v>
      </c>
      <c r="J157" s="78">
        <v>6177.05</v>
      </c>
      <c r="K157" s="78">
        <v>6181.06</v>
      </c>
      <c r="L157" s="78">
        <v>6158.52</v>
      </c>
      <c r="M157" s="78">
        <v>6153.27</v>
      </c>
      <c r="N157" s="78">
        <v>6147.19</v>
      </c>
      <c r="O157" s="78">
        <v>6173.64</v>
      </c>
      <c r="P157" s="78">
        <v>6188.56</v>
      </c>
      <c r="Q157" s="78">
        <v>6178.78</v>
      </c>
      <c r="R157" s="78">
        <v>6193.65</v>
      </c>
      <c r="S157" s="78">
        <v>6187</v>
      </c>
      <c r="T157" s="78">
        <v>6126.82</v>
      </c>
      <c r="U157" s="78">
        <v>6099.29</v>
      </c>
      <c r="V157" s="78">
        <v>6108.91</v>
      </c>
      <c r="W157" s="78">
        <v>6045.49</v>
      </c>
      <c r="X157" s="78">
        <v>6014.15</v>
      </c>
      <c r="Y157" s="78">
        <v>5919.29</v>
      </c>
      <c r="Z157" s="1"/>
    </row>
    <row r="158" spans="1:26" s="43" customFormat="1" x14ac:dyDescent="0.25">
      <c r="A158" s="78">
        <v>4</v>
      </c>
      <c r="B158" s="78">
        <v>5799.76</v>
      </c>
      <c r="C158" s="78">
        <v>5709.78</v>
      </c>
      <c r="D158" s="78">
        <v>5796.91</v>
      </c>
      <c r="E158" s="78">
        <v>5761.31</v>
      </c>
      <c r="F158" s="78">
        <v>5875.24</v>
      </c>
      <c r="G158" s="78">
        <v>5964.27</v>
      </c>
      <c r="H158" s="78">
        <v>6020.4</v>
      </c>
      <c r="I158" s="78">
        <v>6123.16</v>
      </c>
      <c r="J158" s="78">
        <v>6120.92</v>
      </c>
      <c r="K158" s="78">
        <v>6122.12</v>
      </c>
      <c r="L158" s="78">
        <v>6107.29</v>
      </c>
      <c r="M158" s="78">
        <v>6103.57</v>
      </c>
      <c r="N158" s="78">
        <v>6090.35</v>
      </c>
      <c r="O158" s="78">
        <v>6097.59</v>
      </c>
      <c r="P158" s="78">
        <v>6108.97</v>
      </c>
      <c r="Q158" s="78">
        <v>6106.14</v>
      </c>
      <c r="R158" s="78">
        <v>6105.1</v>
      </c>
      <c r="S158" s="78">
        <v>6110.69</v>
      </c>
      <c r="T158" s="78">
        <v>6077.26</v>
      </c>
      <c r="U158" s="78">
        <v>6046.03</v>
      </c>
      <c r="V158" s="78">
        <v>6064.97</v>
      </c>
      <c r="W158" s="78">
        <v>6031.26</v>
      </c>
      <c r="X158" s="78">
        <v>5976.42</v>
      </c>
      <c r="Y158" s="78">
        <v>5838.66</v>
      </c>
      <c r="Z158" s="1"/>
    </row>
    <row r="159" spans="1:26" s="43" customFormat="1" x14ac:dyDescent="0.25">
      <c r="A159" s="78">
        <v>5</v>
      </c>
      <c r="B159" s="78">
        <v>5942.68</v>
      </c>
      <c r="C159" s="78">
        <v>5933.72</v>
      </c>
      <c r="D159" s="78">
        <v>5937.04</v>
      </c>
      <c r="E159" s="78">
        <v>5888.31</v>
      </c>
      <c r="F159" s="78">
        <v>5964.49</v>
      </c>
      <c r="G159" s="78">
        <v>6000.07</v>
      </c>
      <c r="H159" s="78">
        <v>6048.06</v>
      </c>
      <c r="I159" s="78">
        <v>6118.54</v>
      </c>
      <c r="J159" s="78">
        <v>6174.01</v>
      </c>
      <c r="K159" s="78">
        <v>6188.13</v>
      </c>
      <c r="L159" s="78">
        <v>6196.4</v>
      </c>
      <c r="M159" s="78">
        <v>6196.22</v>
      </c>
      <c r="N159" s="78">
        <v>6172.9</v>
      </c>
      <c r="O159" s="78">
        <v>6170.06</v>
      </c>
      <c r="P159" s="78">
        <v>6179.4</v>
      </c>
      <c r="Q159" s="78">
        <v>6160.06</v>
      </c>
      <c r="R159" s="78">
        <v>6157.33</v>
      </c>
      <c r="S159" s="78">
        <v>6156.35</v>
      </c>
      <c r="T159" s="78">
        <v>6126.81</v>
      </c>
      <c r="U159" s="78">
        <v>6080.31</v>
      </c>
      <c r="V159" s="78">
        <v>6092.69</v>
      </c>
      <c r="W159" s="78">
        <v>6041.96</v>
      </c>
      <c r="X159" s="78">
        <v>5953.42</v>
      </c>
      <c r="Y159" s="78">
        <v>5933.77</v>
      </c>
      <c r="Z159" s="1"/>
    </row>
    <row r="160" spans="1:26" s="43" customFormat="1" x14ac:dyDescent="0.25">
      <c r="A160" s="78">
        <v>6</v>
      </c>
      <c r="B160" s="78">
        <v>5998.76</v>
      </c>
      <c r="C160" s="78">
        <v>5989.87</v>
      </c>
      <c r="D160" s="78">
        <v>6014.78</v>
      </c>
      <c r="E160" s="78">
        <v>6025.24</v>
      </c>
      <c r="F160" s="78">
        <v>6044.72</v>
      </c>
      <c r="G160" s="78">
        <v>6013.06</v>
      </c>
      <c r="H160" s="78">
        <v>6083.93</v>
      </c>
      <c r="I160" s="78">
        <v>6090.89</v>
      </c>
      <c r="J160" s="78">
        <v>6144.25</v>
      </c>
      <c r="K160" s="78">
        <v>6179.74</v>
      </c>
      <c r="L160" s="78">
        <v>6172.16</v>
      </c>
      <c r="M160" s="78">
        <v>6168.84</v>
      </c>
      <c r="N160" s="78">
        <v>6157.51</v>
      </c>
      <c r="O160" s="78">
        <v>6164.81</v>
      </c>
      <c r="P160" s="78">
        <v>6157.63</v>
      </c>
      <c r="Q160" s="78">
        <v>6187.54</v>
      </c>
      <c r="R160" s="78">
        <v>6218.33</v>
      </c>
      <c r="S160" s="78">
        <v>6219.95</v>
      </c>
      <c r="T160" s="78">
        <v>6256.79</v>
      </c>
      <c r="U160" s="78">
        <v>6285.36</v>
      </c>
      <c r="V160" s="78">
        <v>6215.33</v>
      </c>
      <c r="W160" s="78">
        <v>6152.99</v>
      </c>
      <c r="X160" s="78">
        <v>6048.46</v>
      </c>
      <c r="Y160" s="78">
        <v>5999.51</v>
      </c>
      <c r="Z160" s="1"/>
    </row>
    <row r="161" spans="1:27" s="1" customFormat="1" x14ac:dyDescent="0.25">
      <c r="A161" s="78">
        <v>7</v>
      </c>
      <c r="B161" s="78">
        <v>5888.02</v>
      </c>
      <c r="C161" s="78">
        <v>5875.34</v>
      </c>
      <c r="D161" s="78">
        <v>5878.38</v>
      </c>
      <c r="E161" s="78">
        <v>5884.87</v>
      </c>
      <c r="F161" s="78">
        <v>5915.7</v>
      </c>
      <c r="G161" s="78">
        <v>5941.61</v>
      </c>
      <c r="H161" s="78">
        <v>5946.68</v>
      </c>
      <c r="I161" s="78">
        <v>6035.89</v>
      </c>
      <c r="J161" s="78">
        <v>6025.73</v>
      </c>
      <c r="K161" s="78">
        <v>6012.36</v>
      </c>
      <c r="L161" s="78">
        <v>5940.97</v>
      </c>
      <c r="M161" s="78">
        <v>5940.76</v>
      </c>
      <c r="N161" s="78">
        <v>5940.39</v>
      </c>
      <c r="O161" s="78">
        <v>5938.73</v>
      </c>
      <c r="P161" s="78">
        <v>5936.35</v>
      </c>
      <c r="Q161" s="78">
        <v>5980.67</v>
      </c>
      <c r="R161" s="78">
        <v>6061.93</v>
      </c>
      <c r="S161" s="78">
        <v>6079.25</v>
      </c>
      <c r="T161" s="78">
        <v>6097.52</v>
      </c>
      <c r="U161" s="78">
        <v>6015.41</v>
      </c>
      <c r="V161" s="78">
        <v>5959.48</v>
      </c>
      <c r="W161" s="78">
        <v>5910.37</v>
      </c>
      <c r="X161" s="78">
        <v>5800.19</v>
      </c>
      <c r="Y161" s="78">
        <v>5685.71</v>
      </c>
      <c r="AA161" s="43"/>
    </row>
    <row r="162" spans="1:27" s="1" customFormat="1" x14ac:dyDescent="0.25">
      <c r="A162" s="78">
        <v>8</v>
      </c>
      <c r="B162" s="78">
        <v>5683.18</v>
      </c>
      <c r="C162" s="78">
        <v>5684.63</v>
      </c>
      <c r="D162" s="78">
        <v>5750.64</v>
      </c>
      <c r="E162" s="78">
        <v>5825.18</v>
      </c>
      <c r="F162" s="78">
        <v>5901.79</v>
      </c>
      <c r="G162" s="78">
        <v>5924.12</v>
      </c>
      <c r="H162" s="78">
        <v>5950.9</v>
      </c>
      <c r="I162" s="78">
        <v>5995.26</v>
      </c>
      <c r="J162" s="78">
        <v>5998.99</v>
      </c>
      <c r="K162" s="78">
        <v>5996.22</v>
      </c>
      <c r="L162" s="78">
        <v>5987.46</v>
      </c>
      <c r="M162" s="78">
        <v>5987.83</v>
      </c>
      <c r="N162" s="78">
        <v>5994.14</v>
      </c>
      <c r="O162" s="78">
        <v>6001.75</v>
      </c>
      <c r="P162" s="78">
        <v>6004.25</v>
      </c>
      <c r="Q162" s="78">
        <v>6013.61</v>
      </c>
      <c r="R162" s="78">
        <v>6030.54</v>
      </c>
      <c r="S162" s="78">
        <v>6036.07</v>
      </c>
      <c r="T162" s="78">
        <v>6058.34</v>
      </c>
      <c r="U162" s="78">
        <v>6007.39</v>
      </c>
      <c r="V162" s="78">
        <v>5927.04</v>
      </c>
      <c r="W162" s="78">
        <v>5892.69</v>
      </c>
      <c r="X162" s="78">
        <v>5809.6</v>
      </c>
      <c r="Y162" s="78">
        <v>5731.3</v>
      </c>
      <c r="AA162" s="43"/>
    </row>
    <row r="163" spans="1:27" s="1" customFormat="1" x14ac:dyDescent="0.25">
      <c r="A163" s="78">
        <v>9</v>
      </c>
      <c r="B163" s="78">
        <v>5739.39</v>
      </c>
      <c r="C163" s="78">
        <v>5700.77</v>
      </c>
      <c r="D163" s="78">
        <v>5893.63</v>
      </c>
      <c r="E163" s="78">
        <v>6001.29</v>
      </c>
      <c r="F163" s="78">
        <v>6116.41</v>
      </c>
      <c r="G163" s="78">
        <v>6130.3</v>
      </c>
      <c r="H163" s="78">
        <v>6147.34</v>
      </c>
      <c r="I163" s="78">
        <v>6159.88</v>
      </c>
      <c r="J163" s="78">
        <v>6163.03</v>
      </c>
      <c r="K163" s="78">
        <v>6160.91</v>
      </c>
      <c r="L163" s="78">
        <v>6146.53</v>
      </c>
      <c r="M163" s="78">
        <v>6142.72</v>
      </c>
      <c r="N163" s="78">
        <v>6149.29</v>
      </c>
      <c r="O163" s="78">
        <v>6150.05</v>
      </c>
      <c r="P163" s="78">
        <v>6150.7</v>
      </c>
      <c r="Q163" s="78">
        <v>6164.09</v>
      </c>
      <c r="R163" s="78">
        <v>6216.58</v>
      </c>
      <c r="S163" s="78">
        <v>6219.02</v>
      </c>
      <c r="T163" s="78">
        <v>6228.99</v>
      </c>
      <c r="U163" s="78">
        <v>6170.97</v>
      </c>
      <c r="V163" s="78">
        <v>6088.69</v>
      </c>
      <c r="W163" s="78">
        <v>6033.1</v>
      </c>
      <c r="X163" s="78">
        <v>5923.82</v>
      </c>
      <c r="Y163" s="78">
        <v>5882.7</v>
      </c>
      <c r="AA163" s="43"/>
    </row>
    <row r="164" spans="1:27" s="1" customFormat="1" x14ac:dyDescent="0.25">
      <c r="A164" s="78">
        <v>10</v>
      </c>
      <c r="B164" s="78">
        <v>5878.1</v>
      </c>
      <c r="C164" s="78">
        <v>5875.8</v>
      </c>
      <c r="D164" s="78">
        <v>5969.25</v>
      </c>
      <c r="E164" s="78">
        <v>5945.65</v>
      </c>
      <c r="F164" s="78">
        <v>5987.74</v>
      </c>
      <c r="G164" s="78">
        <v>6022.86</v>
      </c>
      <c r="H164" s="78">
        <v>6062.28</v>
      </c>
      <c r="I164" s="78">
        <v>6095.55</v>
      </c>
      <c r="J164" s="78">
        <v>6094.7</v>
      </c>
      <c r="K164" s="78">
        <v>6092.49</v>
      </c>
      <c r="L164" s="78">
        <v>6086.39</v>
      </c>
      <c r="M164" s="78">
        <v>6075.75</v>
      </c>
      <c r="N164" s="78">
        <v>6067.4</v>
      </c>
      <c r="O164" s="78">
        <v>6037.62</v>
      </c>
      <c r="P164" s="78">
        <v>6056.98</v>
      </c>
      <c r="Q164" s="78">
        <v>6056.46</v>
      </c>
      <c r="R164" s="78">
        <v>6129.85</v>
      </c>
      <c r="S164" s="78">
        <v>6126.69</v>
      </c>
      <c r="T164" s="78">
        <v>6138.98</v>
      </c>
      <c r="U164" s="78">
        <v>6075.59</v>
      </c>
      <c r="V164" s="78">
        <v>6027.49</v>
      </c>
      <c r="W164" s="78">
        <v>5985.55</v>
      </c>
      <c r="X164" s="78">
        <v>5923.4</v>
      </c>
      <c r="Y164" s="78">
        <v>5877.5</v>
      </c>
      <c r="AA164" s="43"/>
    </row>
    <row r="165" spans="1:27" s="1" customFormat="1" x14ac:dyDescent="0.25">
      <c r="A165" s="78">
        <v>11</v>
      </c>
      <c r="B165" s="78">
        <v>5742.41</v>
      </c>
      <c r="C165" s="78">
        <v>5744.43</v>
      </c>
      <c r="D165" s="78">
        <v>5771.61</v>
      </c>
      <c r="E165" s="78">
        <v>5747.65</v>
      </c>
      <c r="F165" s="78">
        <v>5797.18</v>
      </c>
      <c r="G165" s="78">
        <v>5899.75</v>
      </c>
      <c r="H165" s="78">
        <v>5923.72</v>
      </c>
      <c r="I165" s="78">
        <v>5949.52</v>
      </c>
      <c r="J165" s="78">
        <v>5951.66</v>
      </c>
      <c r="K165" s="78">
        <v>5952.36</v>
      </c>
      <c r="L165" s="78">
        <v>5951.52</v>
      </c>
      <c r="M165" s="78">
        <v>5956.75</v>
      </c>
      <c r="N165" s="78">
        <v>5956.55</v>
      </c>
      <c r="O165" s="78">
        <v>5929.36</v>
      </c>
      <c r="P165" s="78">
        <v>5927.12</v>
      </c>
      <c r="Q165" s="78">
        <v>5929.94</v>
      </c>
      <c r="R165" s="78">
        <v>5936</v>
      </c>
      <c r="S165" s="78">
        <v>5934.42</v>
      </c>
      <c r="T165" s="78">
        <v>5925.24</v>
      </c>
      <c r="U165" s="78">
        <v>5824.97</v>
      </c>
      <c r="V165" s="78">
        <v>5910.83</v>
      </c>
      <c r="W165" s="78">
        <v>5857.54</v>
      </c>
      <c r="X165" s="78">
        <v>5760.38</v>
      </c>
      <c r="Y165" s="78">
        <v>5752.97</v>
      </c>
      <c r="AA165" s="43"/>
    </row>
    <row r="166" spans="1:27" s="1" customFormat="1" x14ac:dyDescent="0.25">
      <c r="A166" s="78">
        <v>12</v>
      </c>
      <c r="B166" s="78">
        <v>5716.16</v>
      </c>
      <c r="C166" s="78">
        <v>5714.53</v>
      </c>
      <c r="D166" s="78">
        <v>5747.32</v>
      </c>
      <c r="E166" s="78">
        <v>5727.43</v>
      </c>
      <c r="F166" s="78">
        <v>5762.86</v>
      </c>
      <c r="G166" s="78">
        <v>5775.39</v>
      </c>
      <c r="H166" s="78">
        <v>5866.13</v>
      </c>
      <c r="I166" s="78">
        <v>5917.94</v>
      </c>
      <c r="J166" s="78">
        <v>5943.98</v>
      </c>
      <c r="K166" s="78">
        <v>5939.51</v>
      </c>
      <c r="L166" s="78">
        <v>5936.55</v>
      </c>
      <c r="M166" s="78">
        <v>5917.9</v>
      </c>
      <c r="N166" s="78">
        <v>5937.31</v>
      </c>
      <c r="O166" s="78">
        <v>5936.42</v>
      </c>
      <c r="P166" s="78">
        <v>5916.21</v>
      </c>
      <c r="Q166" s="78">
        <v>5941.06</v>
      </c>
      <c r="R166" s="78">
        <v>6003.08</v>
      </c>
      <c r="S166" s="78">
        <v>6019.39</v>
      </c>
      <c r="T166" s="78">
        <v>5942.39</v>
      </c>
      <c r="U166" s="78">
        <v>5913.65</v>
      </c>
      <c r="V166" s="78">
        <v>5928.97</v>
      </c>
      <c r="W166" s="78">
        <v>5869.27</v>
      </c>
      <c r="X166" s="78">
        <v>5840.81</v>
      </c>
      <c r="Y166" s="78">
        <v>5772.86</v>
      </c>
      <c r="AA166" s="43"/>
    </row>
    <row r="167" spans="1:27" s="1" customFormat="1" x14ac:dyDescent="0.25">
      <c r="A167" s="78">
        <v>13</v>
      </c>
      <c r="B167" s="78">
        <v>5775.35</v>
      </c>
      <c r="C167" s="78">
        <v>5759.57</v>
      </c>
      <c r="D167" s="78">
        <v>5760.04</v>
      </c>
      <c r="E167" s="78">
        <v>5747.71</v>
      </c>
      <c r="F167" s="78">
        <v>5777.05</v>
      </c>
      <c r="G167" s="78">
        <v>5833.59</v>
      </c>
      <c r="H167" s="78">
        <v>5854.52</v>
      </c>
      <c r="I167" s="78">
        <v>5902.31</v>
      </c>
      <c r="J167" s="78">
        <v>5928.86</v>
      </c>
      <c r="K167" s="78">
        <v>5930.72</v>
      </c>
      <c r="L167" s="78">
        <v>5930.41</v>
      </c>
      <c r="M167" s="78">
        <v>5930.36</v>
      </c>
      <c r="N167" s="78">
        <v>5928.86</v>
      </c>
      <c r="O167" s="78">
        <v>5927.84</v>
      </c>
      <c r="P167" s="78">
        <v>5928.61</v>
      </c>
      <c r="Q167" s="78">
        <v>5935.2</v>
      </c>
      <c r="R167" s="78">
        <v>5981.07</v>
      </c>
      <c r="S167" s="78">
        <v>6004.7</v>
      </c>
      <c r="T167" s="78">
        <v>5991.2</v>
      </c>
      <c r="U167" s="78">
        <v>5922.05</v>
      </c>
      <c r="V167" s="78">
        <v>5913.23</v>
      </c>
      <c r="W167" s="78">
        <v>5874.56</v>
      </c>
      <c r="X167" s="78">
        <v>5811.27</v>
      </c>
      <c r="Y167" s="78">
        <v>5766.45</v>
      </c>
      <c r="AA167" s="43"/>
    </row>
    <row r="168" spans="1:27" s="1" customFormat="1" x14ac:dyDescent="0.25">
      <c r="A168" s="78">
        <v>14</v>
      </c>
      <c r="B168" s="78">
        <v>5745.95</v>
      </c>
      <c r="C168" s="78">
        <v>5744.81</v>
      </c>
      <c r="D168" s="78">
        <v>5749.46</v>
      </c>
      <c r="E168" s="78">
        <v>5767.54</v>
      </c>
      <c r="F168" s="78">
        <v>5820.6</v>
      </c>
      <c r="G168" s="78">
        <v>5904.33</v>
      </c>
      <c r="H168" s="78">
        <v>5985.77</v>
      </c>
      <c r="I168" s="78">
        <v>5988.26</v>
      </c>
      <c r="J168" s="78">
        <v>5988.14</v>
      </c>
      <c r="K168" s="78">
        <v>5988.06</v>
      </c>
      <c r="L168" s="78">
        <v>5988.47</v>
      </c>
      <c r="M168" s="78">
        <v>5988.16</v>
      </c>
      <c r="N168" s="78">
        <v>5982.51</v>
      </c>
      <c r="O168" s="78">
        <v>5979.08</v>
      </c>
      <c r="P168" s="78">
        <v>5980.56</v>
      </c>
      <c r="Q168" s="78">
        <v>5977.41</v>
      </c>
      <c r="R168" s="78">
        <v>5989.94</v>
      </c>
      <c r="S168" s="78">
        <v>5992.69</v>
      </c>
      <c r="T168" s="78">
        <v>5937.53</v>
      </c>
      <c r="U168" s="78">
        <v>5862.85</v>
      </c>
      <c r="V168" s="78">
        <v>5881.88</v>
      </c>
      <c r="W168" s="78">
        <v>5852.02</v>
      </c>
      <c r="X168" s="78">
        <v>5764.98</v>
      </c>
      <c r="Y168" s="78">
        <v>5708.96</v>
      </c>
      <c r="AA168" s="43"/>
    </row>
    <row r="169" spans="1:27" s="1" customFormat="1" x14ac:dyDescent="0.25">
      <c r="A169" s="78">
        <v>15</v>
      </c>
      <c r="B169" s="78">
        <v>5714.37</v>
      </c>
      <c r="C169" s="78">
        <v>5686.32</v>
      </c>
      <c r="D169" s="78">
        <v>5710.18</v>
      </c>
      <c r="E169" s="78">
        <v>5705.08</v>
      </c>
      <c r="F169" s="78">
        <v>5830.82</v>
      </c>
      <c r="G169" s="78">
        <v>5892.39</v>
      </c>
      <c r="H169" s="78">
        <v>5932.62</v>
      </c>
      <c r="I169" s="78">
        <v>5962.62</v>
      </c>
      <c r="J169" s="78">
        <v>5977.18</v>
      </c>
      <c r="K169" s="78">
        <v>5975.89</v>
      </c>
      <c r="L169" s="78">
        <v>5972.72</v>
      </c>
      <c r="M169" s="78">
        <v>5985.27</v>
      </c>
      <c r="N169" s="78">
        <v>6005.28</v>
      </c>
      <c r="O169" s="78">
        <v>6015.18</v>
      </c>
      <c r="P169" s="78">
        <v>6020.26</v>
      </c>
      <c r="Q169" s="78">
        <v>6016.04</v>
      </c>
      <c r="R169" s="78">
        <v>6036.13</v>
      </c>
      <c r="S169" s="78">
        <v>6043.3</v>
      </c>
      <c r="T169" s="78">
        <v>6007.55</v>
      </c>
      <c r="U169" s="78">
        <v>5941.84</v>
      </c>
      <c r="V169" s="78">
        <v>5942.54</v>
      </c>
      <c r="W169" s="78">
        <v>5909.94</v>
      </c>
      <c r="X169" s="78">
        <v>5874.27</v>
      </c>
      <c r="Y169" s="78">
        <v>5735.59</v>
      </c>
      <c r="AA169" s="43"/>
    </row>
    <row r="170" spans="1:27" s="1" customFormat="1" x14ac:dyDescent="0.25">
      <c r="A170" s="78">
        <v>16</v>
      </c>
      <c r="B170" s="78">
        <v>5845.82</v>
      </c>
      <c r="C170" s="78">
        <v>5842.04</v>
      </c>
      <c r="D170" s="78">
        <v>5857.65</v>
      </c>
      <c r="E170" s="78">
        <v>5861.23</v>
      </c>
      <c r="F170" s="78">
        <v>5929.68</v>
      </c>
      <c r="G170" s="78">
        <v>5964.49</v>
      </c>
      <c r="H170" s="78">
        <v>6028.01</v>
      </c>
      <c r="I170" s="78">
        <v>6042.37</v>
      </c>
      <c r="J170" s="78">
        <v>6034.52</v>
      </c>
      <c r="K170" s="78">
        <v>6031.87</v>
      </c>
      <c r="L170" s="78">
        <v>6088.68</v>
      </c>
      <c r="M170" s="78">
        <v>6025.93</v>
      </c>
      <c r="N170" s="78">
        <v>6071.36</v>
      </c>
      <c r="O170" s="78">
        <v>6070.81</v>
      </c>
      <c r="P170" s="78">
        <v>6077.52</v>
      </c>
      <c r="Q170" s="78">
        <v>6071.12</v>
      </c>
      <c r="R170" s="78">
        <v>6087.47</v>
      </c>
      <c r="S170" s="78">
        <v>6098.03</v>
      </c>
      <c r="T170" s="78">
        <v>6063.27</v>
      </c>
      <c r="U170" s="78">
        <v>5958.19</v>
      </c>
      <c r="V170" s="78">
        <v>5972.01</v>
      </c>
      <c r="W170" s="78">
        <v>5951.96</v>
      </c>
      <c r="X170" s="78">
        <v>5926.26</v>
      </c>
      <c r="Y170" s="78">
        <v>5869.93</v>
      </c>
      <c r="AA170" s="43"/>
    </row>
    <row r="171" spans="1:27" s="1" customFormat="1" x14ac:dyDescent="0.25">
      <c r="A171" s="78">
        <v>17</v>
      </c>
      <c r="B171" s="78">
        <v>5835.97</v>
      </c>
      <c r="C171" s="78">
        <v>5833.11</v>
      </c>
      <c r="D171" s="78">
        <v>5847.43</v>
      </c>
      <c r="E171" s="78">
        <v>5847.88</v>
      </c>
      <c r="F171" s="78">
        <v>5899.88</v>
      </c>
      <c r="G171" s="78">
        <v>5948.3</v>
      </c>
      <c r="H171" s="78">
        <v>6055.09</v>
      </c>
      <c r="I171" s="78">
        <v>6075.33</v>
      </c>
      <c r="J171" s="78">
        <v>6078.41</v>
      </c>
      <c r="K171" s="78">
        <v>6072</v>
      </c>
      <c r="L171" s="78">
        <v>6049.15</v>
      </c>
      <c r="M171" s="78">
        <v>6054.39</v>
      </c>
      <c r="N171" s="78">
        <v>6039.22</v>
      </c>
      <c r="O171" s="78">
        <v>6050.38</v>
      </c>
      <c r="P171" s="78">
        <v>6056.2</v>
      </c>
      <c r="Q171" s="78">
        <v>6049.15</v>
      </c>
      <c r="R171" s="78">
        <v>6057.2</v>
      </c>
      <c r="S171" s="78">
        <v>6061.79</v>
      </c>
      <c r="T171" s="78">
        <v>6022.08</v>
      </c>
      <c r="U171" s="78">
        <v>5969.29</v>
      </c>
      <c r="V171" s="78">
        <v>5974.75</v>
      </c>
      <c r="W171" s="78">
        <v>5914.31</v>
      </c>
      <c r="X171" s="78">
        <v>5852.26</v>
      </c>
      <c r="Y171" s="78">
        <v>5831.47</v>
      </c>
      <c r="AA171" s="43"/>
    </row>
    <row r="172" spans="1:27" s="1" customFormat="1" x14ac:dyDescent="0.25">
      <c r="A172" s="78">
        <v>18</v>
      </c>
      <c r="B172" s="78">
        <v>5839.89</v>
      </c>
      <c r="C172" s="78">
        <v>5863.76</v>
      </c>
      <c r="D172" s="78">
        <v>5892.89</v>
      </c>
      <c r="E172" s="78">
        <v>5961.48</v>
      </c>
      <c r="F172" s="78">
        <v>5986.13</v>
      </c>
      <c r="G172" s="78">
        <v>6030.48</v>
      </c>
      <c r="H172" s="78">
        <v>6088.33</v>
      </c>
      <c r="I172" s="78">
        <v>6110.45</v>
      </c>
      <c r="J172" s="78">
        <v>6134.53</v>
      </c>
      <c r="K172" s="78">
        <v>6121.32</v>
      </c>
      <c r="L172" s="78">
        <v>6113.26</v>
      </c>
      <c r="M172" s="78">
        <v>6078.92</v>
      </c>
      <c r="N172" s="78">
        <v>6058.32</v>
      </c>
      <c r="O172" s="78">
        <v>6069.15</v>
      </c>
      <c r="P172" s="78">
        <v>6066.22</v>
      </c>
      <c r="Q172" s="78">
        <v>6052.74</v>
      </c>
      <c r="R172" s="78">
        <v>6064.75</v>
      </c>
      <c r="S172" s="78">
        <v>6075.22</v>
      </c>
      <c r="T172" s="78">
        <v>6098.87</v>
      </c>
      <c r="U172" s="78">
        <v>6111.87</v>
      </c>
      <c r="V172" s="78">
        <v>6030.56</v>
      </c>
      <c r="W172" s="78">
        <v>6029.08</v>
      </c>
      <c r="X172" s="78">
        <v>6032.86</v>
      </c>
      <c r="Y172" s="78">
        <v>5946.03</v>
      </c>
      <c r="AA172" s="43"/>
    </row>
    <row r="173" spans="1:27" s="1" customFormat="1" x14ac:dyDescent="0.25">
      <c r="A173" s="78">
        <v>19</v>
      </c>
      <c r="B173" s="78">
        <v>5944.99</v>
      </c>
      <c r="C173" s="78">
        <v>5928.41</v>
      </c>
      <c r="D173" s="78">
        <v>5931.87</v>
      </c>
      <c r="E173" s="78">
        <v>5824.14</v>
      </c>
      <c r="F173" s="78">
        <v>5919.83</v>
      </c>
      <c r="G173" s="78">
        <v>5966.74</v>
      </c>
      <c r="H173" s="78">
        <v>6019.99</v>
      </c>
      <c r="I173" s="78">
        <v>6103.59</v>
      </c>
      <c r="J173" s="78">
        <v>6126.98</v>
      </c>
      <c r="K173" s="78">
        <v>6128.74</v>
      </c>
      <c r="L173" s="78">
        <v>6113.55</v>
      </c>
      <c r="M173" s="78">
        <v>6109.04</v>
      </c>
      <c r="N173" s="78">
        <v>6105.43</v>
      </c>
      <c r="O173" s="78">
        <v>6105.31</v>
      </c>
      <c r="P173" s="78">
        <v>6103.72</v>
      </c>
      <c r="Q173" s="78">
        <v>6086.99</v>
      </c>
      <c r="R173" s="78">
        <v>6092.93</v>
      </c>
      <c r="S173" s="78">
        <v>6101.14</v>
      </c>
      <c r="T173" s="78">
        <v>6070.94</v>
      </c>
      <c r="U173" s="78">
        <v>6095.44</v>
      </c>
      <c r="V173" s="78">
        <v>6026.54</v>
      </c>
      <c r="W173" s="78">
        <v>6012.51</v>
      </c>
      <c r="X173" s="78">
        <v>5959.23</v>
      </c>
      <c r="Y173" s="78">
        <v>5916.11</v>
      </c>
      <c r="AA173" s="43"/>
    </row>
    <row r="174" spans="1:27" s="1" customFormat="1" x14ac:dyDescent="0.25">
      <c r="A174" s="78">
        <v>20</v>
      </c>
      <c r="B174" s="78">
        <v>5866.91</v>
      </c>
      <c r="C174" s="78">
        <v>5851.74</v>
      </c>
      <c r="D174" s="78">
        <v>5843.79</v>
      </c>
      <c r="E174" s="78">
        <v>5746.83</v>
      </c>
      <c r="F174" s="78">
        <v>5840.93</v>
      </c>
      <c r="G174" s="78">
        <v>5832.99</v>
      </c>
      <c r="H174" s="78">
        <v>5852.93</v>
      </c>
      <c r="I174" s="78">
        <v>5892.44</v>
      </c>
      <c r="J174" s="78">
        <v>5911.66</v>
      </c>
      <c r="K174" s="78">
        <v>5956.17</v>
      </c>
      <c r="L174" s="78">
        <v>5943.54</v>
      </c>
      <c r="M174" s="78">
        <v>5949.78</v>
      </c>
      <c r="N174" s="78">
        <v>5992.59</v>
      </c>
      <c r="O174" s="78">
        <v>5998.25</v>
      </c>
      <c r="P174" s="78">
        <v>6003</v>
      </c>
      <c r="Q174" s="78">
        <v>5987.28</v>
      </c>
      <c r="R174" s="78">
        <v>6003.68</v>
      </c>
      <c r="S174" s="78">
        <v>6018.06</v>
      </c>
      <c r="T174" s="78">
        <v>6040.29</v>
      </c>
      <c r="U174" s="78">
        <v>6065.05</v>
      </c>
      <c r="V174" s="78">
        <v>5987.27</v>
      </c>
      <c r="W174" s="78">
        <v>5953.43</v>
      </c>
      <c r="X174" s="78">
        <v>5907.18</v>
      </c>
      <c r="Y174" s="78">
        <v>5863.21</v>
      </c>
      <c r="AA174" s="43"/>
    </row>
    <row r="175" spans="1:27" s="1" customFormat="1" x14ac:dyDescent="0.25">
      <c r="A175" s="78">
        <v>21</v>
      </c>
      <c r="B175" s="78">
        <v>5690.15</v>
      </c>
      <c r="C175" s="78">
        <v>5687.19</v>
      </c>
      <c r="D175" s="78">
        <v>5702.77</v>
      </c>
      <c r="E175" s="78">
        <v>5752.37</v>
      </c>
      <c r="F175" s="78">
        <v>5712.53</v>
      </c>
      <c r="G175" s="78">
        <v>5856.59</v>
      </c>
      <c r="H175" s="78">
        <v>5897.75</v>
      </c>
      <c r="I175" s="78">
        <v>6063.9</v>
      </c>
      <c r="J175" s="78">
        <v>6039.95</v>
      </c>
      <c r="K175" s="78">
        <v>6032.25</v>
      </c>
      <c r="L175" s="78">
        <v>5952.71</v>
      </c>
      <c r="M175" s="78">
        <v>5918.29</v>
      </c>
      <c r="N175" s="78">
        <v>5872.67</v>
      </c>
      <c r="O175" s="78">
        <v>5801.14</v>
      </c>
      <c r="P175" s="78">
        <v>5803.18</v>
      </c>
      <c r="Q175" s="78">
        <v>5792.58</v>
      </c>
      <c r="R175" s="78">
        <v>5809.24</v>
      </c>
      <c r="S175" s="78">
        <v>6006.7</v>
      </c>
      <c r="T175" s="78">
        <v>6039.26</v>
      </c>
      <c r="U175" s="78">
        <v>5898.8</v>
      </c>
      <c r="V175" s="78">
        <v>5704.27</v>
      </c>
      <c r="W175" s="78">
        <v>5647.49</v>
      </c>
      <c r="X175" s="78">
        <v>5539.25</v>
      </c>
      <c r="Y175" s="78">
        <v>5491.66</v>
      </c>
      <c r="AA175" s="43"/>
    </row>
    <row r="176" spans="1:27" s="1" customFormat="1" x14ac:dyDescent="0.25">
      <c r="A176" s="78">
        <v>22</v>
      </c>
      <c r="B176" s="78">
        <v>5615.25</v>
      </c>
      <c r="C176" s="78">
        <v>5615.13</v>
      </c>
      <c r="D176" s="78">
        <v>5630.5</v>
      </c>
      <c r="E176" s="78">
        <v>5631.37</v>
      </c>
      <c r="F176" s="78">
        <v>5659.76</v>
      </c>
      <c r="G176" s="78">
        <v>5701.73</v>
      </c>
      <c r="H176" s="78">
        <v>5787.39</v>
      </c>
      <c r="I176" s="78">
        <v>5897.47</v>
      </c>
      <c r="J176" s="78">
        <v>5854.39</v>
      </c>
      <c r="K176" s="78">
        <v>5832.94</v>
      </c>
      <c r="L176" s="78">
        <v>5814.55</v>
      </c>
      <c r="M176" s="78">
        <v>5777.83</v>
      </c>
      <c r="N176" s="78">
        <v>5765.71</v>
      </c>
      <c r="O176" s="78">
        <v>5777.12</v>
      </c>
      <c r="P176" s="78">
        <v>5793.2</v>
      </c>
      <c r="Q176" s="78">
        <v>5764.59</v>
      </c>
      <c r="R176" s="78">
        <v>5880.65</v>
      </c>
      <c r="S176" s="78">
        <v>5994.23</v>
      </c>
      <c r="T176" s="78">
        <v>6037.87</v>
      </c>
      <c r="U176" s="78">
        <v>5962.67</v>
      </c>
      <c r="V176" s="78">
        <v>5868.76</v>
      </c>
      <c r="W176" s="78">
        <v>5793.79</v>
      </c>
      <c r="X176" s="78">
        <v>5605.96</v>
      </c>
      <c r="Y176" s="78">
        <v>5615.89</v>
      </c>
      <c r="AA176" s="43"/>
    </row>
    <row r="177" spans="1:26" s="43" customFormat="1" x14ac:dyDescent="0.25">
      <c r="A177" s="78">
        <v>23</v>
      </c>
      <c r="B177" s="78">
        <v>5591.98</v>
      </c>
      <c r="C177" s="78">
        <v>5572.05</v>
      </c>
      <c r="D177" s="78">
        <v>5627.47</v>
      </c>
      <c r="E177" s="78">
        <v>5682.77</v>
      </c>
      <c r="F177" s="78">
        <v>5693.24</v>
      </c>
      <c r="G177" s="78">
        <v>5777.67</v>
      </c>
      <c r="H177" s="78">
        <v>5911.19</v>
      </c>
      <c r="I177" s="78">
        <v>5940.87</v>
      </c>
      <c r="J177" s="78">
        <v>5979.54</v>
      </c>
      <c r="K177" s="78">
        <v>5974.8</v>
      </c>
      <c r="L177" s="78">
        <v>5949.79</v>
      </c>
      <c r="M177" s="78">
        <v>5944.18</v>
      </c>
      <c r="N177" s="78">
        <v>5935.38</v>
      </c>
      <c r="O177" s="78">
        <v>5934.9</v>
      </c>
      <c r="P177" s="78">
        <v>5934.99</v>
      </c>
      <c r="Q177" s="78">
        <v>5924.71</v>
      </c>
      <c r="R177" s="78">
        <v>5972.52</v>
      </c>
      <c r="S177" s="78">
        <v>6179.77</v>
      </c>
      <c r="T177" s="78">
        <v>6138.99</v>
      </c>
      <c r="U177" s="78">
        <v>6014.8</v>
      </c>
      <c r="V177" s="78">
        <v>5895.31</v>
      </c>
      <c r="W177" s="78">
        <v>5857.23</v>
      </c>
      <c r="X177" s="78">
        <v>5691.49</v>
      </c>
      <c r="Y177" s="78">
        <v>5617.68</v>
      </c>
      <c r="Z177" s="1"/>
    </row>
    <row r="178" spans="1:26" s="43" customFormat="1" x14ac:dyDescent="0.25">
      <c r="A178" s="78">
        <v>24</v>
      </c>
      <c r="B178" s="78">
        <v>5680.24</v>
      </c>
      <c r="C178" s="78">
        <v>5674.46</v>
      </c>
      <c r="D178" s="78">
        <v>5717.55</v>
      </c>
      <c r="E178" s="78">
        <v>5764.85</v>
      </c>
      <c r="F178" s="78">
        <v>5830.7</v>
      </c>
      <c r="G178" s="78">
        <v>5926.3</v>
      </c>
      <c r="H178" s="78">
        <v>6130.09</v>
      </c>
      <c r="I178" s="78">
        <v>6202.47</v>
      </c>
      <c r="J178" s="78">
        <v>6233.07</v>
      </c>
      <c r="K178" s="78">
        <v>6237.86</v>
      </c>
      <c r="L178" s="78">
        <v>6226.86</v>
      </c>
      <c r="M178" s="78">
        <v>6204.37</v>
      </c>
      <c r="N178" s="78">
        <v>6203.18</v>
      </c>
      <c r="O178" s="78">
        <v>6206.13</v>
      </c>
      <c r="P178" s="78">
        <v>6221.72</v>
      </c>
      <c r="Q178" s="78">
        <v>6200.75</v>
      </c>
      <c r="R178" s="78">
        <v>6215.13</v>
      </c>
      <c r="S178" s="78">
        <v>6272.7</v>
      </c>
      <c r="T178" s="78">
        <v>6241.95</v>
      </c>
      <c r="U178" s="78">
        <v>6201.79</v>
      </c>
      <c r="V178" s="78">
        <v>6041.47</v>
      </c>
      <c r="W178" s="78">
        <v>5917.14</v>
      </c>
      <c r="X178" s="78">
        <v>5821.04</v>
      </c>
      <c r="Y178" s="78">
        <v>5726.38</v>
      </c>
      <c r="Z178" s="1"/>
    </row>
    <row r="179" spans="1:26" s="43" customFormat="1" x14ac:dyDescent="0.25">
      <c r="A179" s="78">
        <v>25</v>
      </c>
      <c r="B179" s="78">
        <v>5928.79</v>
      </c>
      <c r="C179" s="78">
        <v>6032.36</v>
      </c>
      <c r="D179" s="78">
        <v>6132.79</v>
      </c>
      <c r="E179" s="78">
        <v>6187.09</v>
      </c>
      <c r="F179" s="78">
        <v>6169.08</v>
      </c>
      <c r="G179" s="78">
        <v>6220.39</v>
      </c>
      <c r="H179" s="78">
        <v>6264.67</v>
      </c>
      <c r="I179" s="78">
        <v>6300.08</v>
      </c>
      <c r="J179" s="78">
        <v>6314.08</v>
      </c>
      <c r="K179" s="78">
        <v>6313.23</v>
      </c>
      <c r="L179" s="78">
        <v>6307.7</v>
      </c>
      <c r="M179" s="78">
        <v>6304.98</v>
      </c>
      <c r="N179" s="78">
        <v>6298.95</v>
      </c>
      <c r="O179" s="78">
        <v>6294.89</v>
      </c>
      <c r="P179" s="78">
        <v>6296.06</v>
      </c>
      <c r="Q179" s="78">
        <v>6276.88</v>
      </c>
      <c r="R179" s="78">
        <v>6285.75</v>
      </c>
      <c r="S179" s="78">
        <v>6370.65</v>
      </c>
      <c r="T179" s="78">
        <v>6336.99</v>
      </c>
      <c r="U179" s="78">
        <v>6302.02</v>
      </c>
      <c r="V179" s="78">
        <v>6252.24</v>
      </c>
      <c r="W179" s="78">
        <v>6209.88</v>
      </c>
      <c r="X179" s="78">
        <v>6176.35</v>
      </c>
      <c r="Y179" s="78">
        <v>6063.29</v>
      </c>
      <c r="Z179" s="1"/>
    </row>
    <row r="180" spans="1:26" s="43" customFormat="1" x14ac:dyDescent="0.25">
      <c r="A180" s="78">
        <v>26</v>
      </c>
      <c r="B180" s="78">
        <v>6086.87</v>
      </c>
      <c r="C180" s="78">
        <v>6202.34</v>
      </c>
      <c r="D180" s="78">
        <v>6204.69</v>
      </c>
      <c r="E180" s="78">
        <v>6248.02</v>
      </c>
      <c r="F180" s="78">
        <v>6262.98</v>
      </c>
      <c r="G180" s="78">
        <v>6338.99</v>
      </c>
      <c r="H180" s="78">
        <v>6367.69</v>
      </c>
      <c r="I180" s="78">
        <v>6374.94</v>
      </c>
      <c r="J180" s="78">
        <v>6387.82</v>
      </c>
      <c r="K180" s="78">
        <v>6395.17</v>
      </c>
      <c r="L180" s="78">
        <v>6391.78</v>
      </c>
      <c r="M180" s="78">
        <v>6390.74</v>
      </c>
      <c r="N180" s="78">
        <v>6386.85</v>
      </c>
      <c r="O180" s="78">
        <v>6384.9</v>
      </c>
      <c r="P180" s="78">
        <v>6382.77</v>
      </c>
      <c r="Q180" s="78">
        <v>6365.88</v>
      </c>
      <c r="R180" s="78">
        <v>6364.36</v>
      </c>
      <c r="S180" s="78">
        <v>6458.25</v>
      </c>
      <c r="T180" s="78">
        <v>6423.71</v>
      </c>
      <c r="U180" s="78">
        <v>6401.33</v>
      </c>
      <c r="V180" s="78">
        <v>6370.63</v>
      </c>
      <c r="W180" s="78">
        <v>6327.64</v>
      </c>
      <c r="X180" s="78">
        <v>6252.09</v>
      </c>
      <c r="Y180" s="78">
        <v>6165.54</v>
      </c>
      <c r="Z180" s="1"/>
    </row>
    <row r="181" spans="1:26" s="43" customFormat="1" x14ac:dyDescent="0.25">
      <c r="A181" s="78">
        <v>27</v>
      </c>
      <c r="B181" s="78">
        <v>6121.08</v>
      </c>
      <c r="C181" s="78">
        <v>6119.92</v>
      </c>
      <c r="D181" s="78">
        <v>6107.26</v>
      </c>
      <c r="E181" s="78">
        <v>6128.89</v>
      </c>
      <c r="F181" s="78">
        <v>6191.98</v>
      </c>
      <c r="G181" s="78">
        <v>6241.13</v>
      </c>
      <c r="H181" s="78">
        <v>6240.69</v>
      </c>
      <c r="I181" s="78">
        <v>6244.52</v>
      </c>
      <c r="J181" s="78">
        <v>6243.19</v>
      </c>
      <c r="K181" s="78">
        <v>6252.33</v>
      </c>
      <c r="L181" s="78">
        <v>6253.81</v>
      </c>
      <c r="M181" s="78">
        <v>6249.3</v>
      </c>
      <c r="N181" s="78">
        <v>6248.06</v>
      </c>
      <c r="O181" s="78">
        <v>6248.07</v>
      </c>
      <c r="P181" s="78">
        <v>6249.01</v>
      </c>
      <c r="Q181" s="78">
        <v>6229.04</v>
      </c>
      <c r="R181" s="78">
        <v>6236.31</v>
      </c>
      <c r="S181" s="78">
        <v>6327.38</v>
      </c>
      <c r="T181" s="78">
        <v>6293.36</v>
      </c>
      <c r="U181" s="78">
        <v>6297.04</v>
      </c>
      <c r="V181" s="78">
        <v>6245.02</v>
      </c>
      <c r="W181" s="78">
        <v>6219.87</v>
      </c>
      <c r="X181" s="78">
        <v>6112.22</v>
      </c>
      <c r="Y181" s="78">
        <v>5980.79</v>
      </c>
      <c r="Z181" s="1"/>
    </row>
    <row r="182" spans="1:26" s="43" customFormat="1" x14ac:dyDescent="0.25">
      <c r="A182" s="78">
        <v>28</v>
      </c>
      <c r="B182" s="78">
        <v>5522.22</v>
      </c>
      <c r="C182" s="78">
        <v>5500.47</v>
      </c>
      <c r="D182" s="78">
        <v>5581.84</v>
      </c>
      <c r="E182" s="78">
        <v>5840.18</v>
      </c>
      <c r="F182" s="78">
        <v>5844.7</v>
      </c>
      <c r="G182" s="78">
        <v>5992.39</v>
      </c>
      <c r="H182" s="78">
        <v>6043.46</v>
      </c>
      <c r="I182" s="78">
        <v>6111.61</v>
      </c>
      <c r="J182" s="78">
        <v>6138.04</v>
      </c>
      <c r="K182" s="78">
        <v>6150.16</v>
      </c>
      <c r="L182" s="78">
        <v>6142.45</v>
      </c>
      <c r="M182" s="78">
        <v>6145.42</v>
      </c>
      <c r="N182" s="78">
        <v>6188.08</v>
      </c>
      <c r="O182" s="78">
        <v>6189.76</v>
      </c>
      <c r="P182" s="78">
        <v>6194.82</v>
      </c>
      <c r="Q182" s="78">
        <v>6124.81</v>
      </c>
      <c r="R182" s="78">
        <v>6125.16</v>
      </c>
      <c r="S182" s="78">
        <v>6136.86</v>
      </c>
      <c r="T182" s="78">
        <v>6140.49</v>
      </c>
      <c r="U182" s="78">
        <v>6121.92</v>
      </c>
      <c r="V182" s="78">
        <v>6086.71</v>
      </c>
      <c r="W182" s="78">
        <v>6027.27</v>
      </c>
      <c r="X182" s="78">
        <v>5840.89</v>
      </c>
      <c r="Y182" s="78">
        <v>5728</v>
      </c>
      <c r="Z182" s="1"/>
    </row>
    <row r="183" spans="1:26" s="43" customFormat="1" x14ac:dyDescent="0.25">
      <c r="A183" s="78">
        <v>29</v>
      </c>
      <c r="B183" s="78">
        <v>5688.63</v>
      </c>
      <c r="C183" s="78">
        <v>5622.75</v>
      </c>
      <c r="D183" s="78">
        <v>5944.17</v>
      </c>
      <c r="E183" s="78">
        <v>5996.27</v>
      </c>
      <c r="F183" s="78">
        <v>6000.7</v>
      </c>
      <c r="G183" s="78">
        <v>6057.09</v>
      </c>
      <c r="H183" s="78">
        <v>6071.49</v>
      </c>
      <c r="I183" s="78">
        <v>6111.73</v>
      </c>
      <c r="J183" s="78">
        <v>6153.56</v>
      </c>
      <c r="K183" s="78">
        <v>6156.24</v>
      </c>
      <c r="L183" s="78">
        <v>6159.02</v>
      </c>
      <c r="M183" s="78">
        <v>6176.83</v>
      </c>
      <c r="N183" s="78">
        <v>6225.28</v>
      </c>
      <c r="O183" s="78">
        <v>6222.35</v>
      </c>
      <c r="P183" s="78">
        <v>6222.79</v>
      </c>
      <c r="Q183" s="78">
        <v>6138.19</v>
      </c>
      <c r="R183" s="78">
        <v>6137.44</v>
      </c>
      <c r="S183" s="78">
        <v>6132.6</v>
      </c>
      <c r="T183" s="78">
        <v>6142.06</v>
      </c>
      <c r="U183" s="78">
        <v>6131.01</v>
      </c>
      <c r="V183" s="78">
        <v>6117.82</v>
      </c>
      <c r="W183" s="78">
        <v>6066.29</v>
      </c>
      <c r="X183" s="78">
        <v>5994.52</v>
      </c>
      <c r="Y183" s="78">
        <v>5864.24</v>
      </c>
      <c r="Z183" s="1"/>
    </row>
    <row r="184" spans="1:26" s="43" customFormat="1" x14ac:dyDescent="0.25">
      <c r="A184" s="78">
        <v>30</v>
      </c>
      <c r="B184" s="78">
        <v>5808.16</v>
      </c>
      <c r="C184" s="78">
        <v>5779.24</v>
      </c>
      <c r="D184" s="78">
        <v>5997.83</v>
      </c>
      <c r="E184" s="78">
        <v>6085.48</v>
      </c>
      <c r="F184" s="78">
        <v>6097.3</v>
      </c>
      <c r="G184" s="78">
        <v>6141.3</v>
      </c>
      <c r="H184" s="78">
        <v>6176.33</v>
      </c>
      <c r="I184" s="78">
        <v>6206.51</v>
      </c>
      <c r="J184" s="78">
        <v>6224.03</v>
      </c>
      <c r="K184" s="78">
        <v>6235.14</v>
      </c>
      <c r="L184" s="78">
        <v>6226.5</v>
      </c>
      <c r="M184" s="78">
        <v>6231.82</v>
      </c>
      <c r="N184" s="78">
        <v>6231.56</v>
      </c>
      <c r="O184" s="78">
        <v>6221.17</v>
      </c>
      <c r="P184" s="78">
        <v>6222.33</v>
      </c>
      <c r="Q184" s="78">
        <v>6203.11</v>
      </c>
      <c r="R184" s="78">
        <v>6200.28</v>
      </c>
      <c r="S184" s="78">
        <v>6189.25</v>
      </c>
      <c r="T184" s="78">
        <v>6174.24</v>
      </c>
      <c r="U184" s="78">
        <v>6202.95</v>
      </c>
      <c r="V184" s="78">
        <v>6196.32</v>
      </c>
      <c r="W184" s="78">
        <v>6149.88</v>
      </c>
      <c r="X184" s="78">
        <v>6078.78</v>
      </c>
      <c r="Y184" s="78">
        <v>5939.39</v>
      </c>
      <c r="Z184" s="1"/>
    </row>
    <row r="185" spans="1:26" s="43" customFormat="1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1"/>
    </row>
    <row r="187" spans="1:26" s="43" customFormat="1" ht="27" customHeight="1" x14ac:dyDescent="0.25">
      <c r="A187" s="25"/>
      <c r="B187" s="71" t="s">
        <v>96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  <c r="Z187" s="1"/>
    </row>
    <row r="188" spans="1:26" s="43" customFormat="1" ht="26.25" x14ac:dyDescent="0.25">
      <c r="A188" s="74" t="s">
        <v>69</v>
      </c>
      <c r="B188" s="75" t="s">
        <v>70</v>
      </c>
      <c r="C188" s="26" t="s">
        <v>71</v>
      </c>
      <c r="D188" s="26" t="s">
        <v>72</v>
      </c>
      <c r="E188" s="26" t="s">
        <v>73</v>
      </c>
      <c r="F188" s="26" t="s">
        <v>74</v>
      </c>
      <c r="G188" s="26" t="s">
        <v>75</v>
      </c>
      <c r="H188" s="26" t="s">
        <v>76</v>
      </c>
      <c r="I188" s="26" t="s">
        <v>77</v>
      </c>
      <c r="J188" s="26" t="s">
        <v>78</v>
      </c>
      <c r="K188" s="26" t="s">
        <v>79</v>
      </c>
      <c r="L188" s="26" t="s">
        <v>80</v>
      </c>
      <c r="M188" s="26" t="s">
        <v>81</v>
      </c>
      <c r="N188" s="26" t="s">
        <v>82</v>
      </c>
      <c r="O188" s="26" t="s">
        <v>83</v>
      </c>
      <c r="P188" s="26" t="s">
        <v>84</v>
      </c>
      <c r="Q188" s="26" t="s">
        <v>85</v>
      </c>
      <c r="R188" s="26" t="s">
        <v>86</v>
      </c>
      <c r="S188" s="26" t="s">
        <v>87</v>
      </c>
      <c r="T188" s="26" t="s">
        <v>88</v>
      </c>
      <c r="U188" s="26" t="s">
        <v>89</v>
      </c>
      <c r="V188" s="26" t="s">
        <v>90</v>
      </c>
      <c r="W188" s="26" t="s">
        <v>91</v>
      </c>
      <c r="X188" s="26" t="s">
        <v>92</v>
      </c>
      <c r="Y188" s="26" t="s">
        <v>93</v>
      </c>
      <c r="Z188" s="1"/>
    </row>
    <row r="189" spans="1:26" s="43" customFormat="1" x14ac:dyDescent="0.25">
      <c r="A189" s="76">
        <v>1</v>
      </c>
      <c r="B189" s="78">
        <v>6180.37</v>
      </c>
      <c r="C189" s="78">
        <v>6174.27</v>
      </c>
      <c r="D189" s="78">
        <v>6218.28</v>
      </c>
      <c r="E189" s="78">
        <v>6180.08</v>
      </c>
      <c r="F189" s="78">
        <v>6319.12</v>
      </c>
      <c r="G189" s="78">
        <v>6478.27</v>
      </c>
      <c r="H189" s="78">
        <v>6542.54</v>
      </c>
      <c r="I189" s="78">
        <v>6624.6</v>
      </c>
      <c r="J189" s="78">
        <v>6689.85</v>
      </c>
      <c r="K189" s="78">
        <v>6678.63</v>
      </c>
      <c r="L189" s="78">
        <v>6654.77</v>
      </c>
      <c r="M189" s="78">
        <v>6658.27</v>
      </c>
      <c r="N189" s="78">
        <v>6629.29</v>
      </c>
      <c r="O189" s="78">
        <v>6645.53</v>
      </c>
      <c r="P189" s="78">
        <v>6637.74</v>
      </c>
      <c r="Q189" s="78">
        <v>6676.1</v>
      </c>
      <c r="R189" s="78">
        <v>6721.89</v>
      </c>
      <c r="S189" s="78">
        <v>6729.28</v>
      </c>
      <c r="T189" s="78">
        <v>6634.37</v>
      </c>
      <c r="U189" s="78">
        <v>6624.82</v>
      </c>
      <c r="V189" s="78">
        <v>6625.05</v>
      </c>
      <c r="W189" s="78">
        <v>6560.68</v>
      </c>
      <c r="X189" s="78">
        <v>6492.55</v>
      </c>
      <c r="Y189" s="78">
        <v>6453.42</v>
      </c>
      <c r="Z189" s="1">
        <v>4</v>
      </c>
    </row>
    <row r="190" spans="1:26" s="43" customFormat="1" x14ac:dyDescent="0.25">
      <c r="A190" s="78">
        <v>2</v>
      </c>
      <c r="B190" s="78">
        <v>6231.33</v>
      </c>
      <c r="C190" s="78">
        <v>6333.13</v>
      </c>
      <c r="D190" s="78">
        <v>6500.88</v>
      </c>
      <c r="E190" s="78">
        <v>6483.94</v>
      </c>
      <c r="F190" s="78">
        <v>6539.49</v>
      </c>
      <c r="G190" s="78">
        <v>6577.24</v>
      </c>
      <c r="H190" s="78">
        <v>6590.66</v>
      </c>
      <c r="I190" s="78">
        <v>6619.69</v>
      </c>
      <c r="J190" s="78">
        <v>6644.83</v>
      </c>
      <c r="K190" s="78">
        <v>6628.36</v>
      </c>
      <c r="L190" s="78">
        <v>6615.86</v>
      </c>
      <c r="M190" s="78">
        <v>6598.45</v>
      </c>
      <c r="N190" s="78">
        <v>6591.57</v>
      </c>
      <c r="O190" s="78">
        <v>6599.26</v>
      </c>
      <c r="P190" s="78">
        <v>6589.12</v>
      </c>
      <c r="Q190" s="78">
        <v>6582.93</v>
      </c>
      <c r="R190" s="78">
        <v>6623.03</v>
      </c>
      <c r="S190" s="78">
        <v>6619.28</v>
      </c>
      <c r="T190" s="78">
        <v>6562.11</v>
      </c>
      <c r="U190" s="78">
        <v>6506.61</v>
      </c>
      <c r="V190" s="78">
        <v>6531.96</v>
      </c>
      <c r="W190" s="78">
        <v>6491.66</v>
      </c>
      <c r="X190" s="78">
        <v>6206.88</v>
      </c>
      <c r="Y190" s="78">
        <v>6170.95</v>
      </c>
      <c r="Z190" s="1"/>
    </row>
    <row r="191" spans="1:26" s="43" customFormat="1" x14ac:dyDescent="0.25">
      <c r="A191" s="78">
        <v>3</v>
      </c>
      <c r="B191" s="78">
        <v>6307.31</v>
      </c>
      <c r="C191" s="78">
        <v>6343.38</v>
      </c>
      <c r="D191" s="78">
        <v>6495.29</v>
      </c>
      <c r="E191" s="78">
        <v>6437.55</v>
      </c>
      <c r="F191" s="78">
        <v>6563.47</v>
      </c>
      <c r="G191" s="78">
        <v>6574.47</v>
      </c>
      <c r="H191" s="78">
        <v>6605.11</v>
      </c>
      <c r="I191" s="78">
        <v>6681.75</v>
      </c>
      <c r="J191" s="78">
        <v>6704.27</v>
      </c>
      <c r="K191" s="78">
        <v>6708.28</v>
      </c>
      <c r="L191" s="78">
        <v>6685.74</v>
      </c>
      <c r="M191" s="78">
        <v>6680.49</v>
      </c>
      <c r="N191" s="78">
        <v>6674.41</v>
      </c>
      <c r="O191" s="78">
        <v>6700.86</v>
      </c>
      <c r="P191" s="78">
        <v>6715.78</v>
      </c>
      <c r="Q191" s="78">
        <v>6706</v>
      </c>
      <c r="R191" s="78">
        <v>6720.87</v>
      </c>
      <c r="S191" s="78">
        <v>6714.22</v>
      </c>
      <c r="T191" s="78">
        <v>6654.04</v>
      </c>
      <c r="U191" s="78">
        <v>6626.51</v>
      </c>
      <c r="V191" s="78">
        <v>6636.13</v>
      </c>
      <c r="W191" s="78">
        <v>6572.71</v>
      </c>
      <c r="X191" s="78">
        <v>6541.37</v>
      </c>
      <c r="Y191" s="78">
        <v>6446.51</v>
      </c>
      <c r="Z191" s="1"/>
    </row>
    <row r="192" spans="1:26" s="43" customFormat="1" x14ac:dyDescent="0.25">
      <c r="A192" s="78">
        <v>4</v>
      </c>
      <c r="B192" s="78">
        <v>6326.98</v>
      </c>
      <c r="C192" s="78">
        <v>6237</v>
      </c>
      <c r="D192" s="78">
        <v>6324.13</v>
      </c>
      <c r="E192" s="78">
        <v>6288.53</v>
      </c>
      <c r="F192" s="78">
        <v>6402.46</v>
      </c>
      <c r="G192" s="78">
        <v>6491.49</v>
      </c>
      <c r="H192" s="78">
        <v>6547.62</v>
      </c>
      <c r="I192" s="78">
        <v>6650.38</v>
      </c>
      <c r="J192" s="78">
        <v>6648.14</v>
      </c>
      <c r="K192" s="78">
        <v>6649.34</v>
      </c>
      <c r="L192" s="78">
        <v>6634.51</v>
      </c>
      <c r="M192" s="78">
        <v>6630.79</v>
      </c>
      <c r="N192" s="78">
        <v>6617.57</v>
      </c>
      <c r="O192" s="78">
        <v>6624.81</v>
      </c>
      <c r="P192" s="78">
        <v>6636.19</v>
      </c>
      <c r="Q192" s="78">
        <v>6633.36</v>
      </c>
      <c r="R192" s="78">
        <v>6632.32</v>
      </c>
      <c r="S192" s="78">
        <v>6637.91</v>
      </c>
      <c r="T192" s="78">
        <v>6604.48</v>
      </c>
      <c r="U192" s="78">
        <v>6573.25</v>
      </c>
      <c r="V192" s="78">
        <v>6592.19</v>
      </c>
      <c r="W192" s="78">
        <v>6558.48</v>
      </c>
      <c r="X192" s="78">
        <v>6503.64</v>
      </c>
      <c r="Y192" s="78">
        <v>6365.88</v>
      </c>
      <c r="Z192" s="1"/>
    </row>
    <row r="193" spans="1:27" s="1" customFormat="1" x14ac:dyDescent="0.25">
      <c r="A193" s="78">
        <v>5</v>
      </c>
      <c r="B193" s="78">
        <v>6469.9</v>
      </c>
      <c r="C193" s="78">
        <v>6460.94</v>
      </c>
      <c r="D193" s="78">
        <v>6464.26</v>
      </c>
      <c r="E193" s="78">
        <v>6415.53</v>
      </c>
      <c r="F193" s="78">
        <v>6491.71</v>
      </c>
      <c r="G193" s="78">
        <v>6527.29</v>
      </c>
      <c r="H193" s="78">
        <v>6575.28</v>
      </c>
      <c r="I193" s="78">
        <v>6645.76</v>
      </c>
      <c r="J193" s="78">
        <v>6701.23</v>
      </c>
      <c r="K193" s="78">
        <v>6715.35</v>
      </c>
      <c r="L193" s="78">
        <v>6723.62</v>
      </c>
      <c r="M193" s="78">
        <v>6723.44</v>
      </c>
      <c r="N193" s="78">
        <v>6700.12</v>
      </c>
      <c r="O193" s="78">
        <v>6697.28</v>
      </c>
      <c r="P193" s="78">
        <v>6706.62</v>
      </c>
      <c r="Q193" s="78">
        <v>6687.28</v>
      </c>
      <c r="R193" s="78">
        <v>6684.55</v>
      </c>
      <c r="S193" s="78">
        <v>6683.57</v>
      </c>
      <c r="T193" s="78">
        <v>6654.03</v>
      </c>
      <c r="U193" s="78">
        <v>6607.53</v>
      </c>
      <c r="V193" s="78">
        <v>6619.91</v>
      </c>
      <c r="W193" s="78">
        <v>6569.18</v>
      </c>
      <c r="X193" s="78">
        <v>6480.64</v>
      </c>
      <c r="Y193" s="78">
        <v>6460.99</v>
      </c>
      <c r="AA193" s="43"/>
    </row>
    <row r="194" spans="1:27" s="1" customFormat="1" x14ac:dyDescent="0.25">
      <c r="A194" s="78">
        <v>6</v>
      </c>
      <c r="B194" s="78">
        <v>6525.98</v>
      </c>
      <c r="C194" s="78">
        <v>6517.09</v>
      </c>
      <c r="D194" s="78">
        <v>6542</v>
      </c>
      <c r="E194" s="78">
        <v>6552.46</v>
      </c>
      <c r="F194" s="78">
        <v>6571.94</v>
      </c>
      <c r="G194" s="78">
        <v>6540.28</v>
      </c>
      <c r="H194" s="78">
        <v>6611.15</v>
      </c>
      <c r="I194" s="78">
        <v>6618.11</v>
      </c>
      <c r="J194" s="78">
        <v>6671.47</v>
      </c>
      <c r="K194" s="78">
        <v>6706.96</v>
      </c>
      <c r="L194" s="78">
        <v>6699.38</v>
      </c>
      <c r="M194" s="78">
        <v>6696.06</v>
      </c>
      <c r="N194" s="78">
        <v>6684.73</v>
      </c>
      <c r="O194" s="78">
        <v>6692.03</v>
      </c>
      <c r="P194" s="78">
        <v>6684.85</v>
      </c>
      <c r="Q194" s="78">
        <v>6714.76</v>
      </c>
      <c r="R194" s="78">
        <v>6745.55</v>
      </c>
      <c r="S194" s="78">
        <v>6747.17</v>
      </c>
      <c r="T194" s="78">
        <v>6784.01</v>
      </c>
      <c r="U194" s="78">
        <v>6812.58</v>
      </c>
      <c r="V194" s="78">
        <v>6742.55</v>
      </c>
      <c r="W194" s="78">
        <v>6680.21</v>
      </c>
      <c r="X194" s="78">
        <v>6575.68</v>
      </c>
      <c r="Y194" s="78">
        <v>6526.73</v>
      </c>
      <c r="AA194" s="43"/>
    </row>
    <row r="195" spans="1:27" s="1" customFormat="1" x14ac:dyDescent="0.25">
      <c r="A195" s="78">
        <v>7</v>
      </c>
      <c r="B195" s="78">
        <v>6415.24</v>
      </c>
      <c r="C195" s="78">
        <v>6402.56</v>
      </c>
      <c r="D195" s="78">
        <v>6405.6</v>
      </c>
      <c r="E195" s="78">
        <v>6412.09</v>
      </c>
      <c r="F195" s="78">
        <v>6442.92</v>
      </c>
      <c r="G195" s="78">
        <v>6468.83</v>
      </c>
      <c r="H195" s="78">
        <v>6473.9</v>
      </c>
      <c r="I195" s="78">
        <v>6563.11</v>
      </c>
      <c r="J195" s="78">
        <v>6552.95</v>
      </c>
      <c r="K195" s="78">
        <v>6539.58</v>
      </c>
      <c r="L195" s="78">
        <v>6468.19</v>
      </c>
      <c r="M195" s="78">
        <v>6467.98</v>
      </c>
      <c r="N195" s="78">
        <v>6467.61</v>
      </c>
      <c r="O195" s="78">
        <v>6465.95</v>
      </c>
      <c r="P195" s="78">
        <v>6463.57</v>
      </c>
      <c r="Q195" s="78">
        <v>6507.89</v>
      </c>
      <c r="R195" s="78">
        <v>6589.15</v>
      </c>
      <c r="S195" s="78">
        <v>6606.47</v>
      </c>
      <c r="T195" s="78">
        <v>6624.74</v>
      </c>
      <c r="U195" s="78">
        <v>6542.63</v>
      </c>
      <c r="V195" s="78">
        <v>6486.7</v>
      </c>
      <c r="W195" s="78">
        <v>6437.59</v>
      </c>
      <c r="X195" s="78">
        <v>6327.41</v>
      </c>
      <c r="Y195" s="78">
        <v>6212.93</v>
      </c>
      <c r="AA195" s="43"/>
    </row>
    <row r="196" spans="1:27" s="1" customFormat="1" x14ac:dyDescent="0.25">
      <c r="A196" s="78">
        <v>8</v>
      </c>
      <c r="B196" s="78">
        <v>6210.4</v>
      </c>
      <c r="C196" s="78">
        <v>6211.85</v>
      </c>
      <c r="D196" s="78">
        <v>6277.86</v>
      </c>
      <c r="E196" s="78">
        <v>6352.4</v>
      </c>
      <c r="F196" s="78">
        <v>6429.01</v>
      </c>
      <c r="G196" s="78">
        <v>6451.34</v>
      </c>
      <c r="H196" s="78">
        <v>6478.12</v>
      </c>
      <c r="I196" s="78">
        <v>6522.48</v>
      </c>
      <c r="J196" s="78">
        <v>6526.21</v>
      </c>
      <c r="K196" s="78">
        <v>6523.44</v>
      </c>
      <c r="L196" s="78">
        <v>6514.68</v>
      </c>
      <c r="M196" s="78">
        <v>6515.05</v>
      </c>
      <c r="N196" s="78">
        <v>6521.36</v>
      </c>
      <c r="O196" s="78">
        <v>6528.97</v>
      </c>
      <c r="P196" s="78">
        <v>6531.47</v>
      </c>
      <c r="Q196" s="78">
        <v>6540.83</v>
      </c>
      <c r="R196" s="78">
        <v>6557.76</v>
      </c>
      <c r="S196" s="78">
        <v>6563.29</v>
      </c>
      <c r="T196" s="78">
        <v>6585.56</v>
      </c>
      <c r="U196" s="78">
        <v>6534.61</v>
      </c>
      <c r="V196" s="78">
        <v>6454.26</v>
      </c>
      <c r="W196" s="78">
        <v>6419.91</v>
      </c>
      <c r="X196" s="78">
        <v>6336.82</v>
      </c>
      <c r="Y196" s="78">
        <v>6258.52</v>
      </c>
      <c r="AA196" s="43"/>
    </row>
    <row r="197" spans="1:27" s="1" customFormat="1" x14ac:dyDescent="0.25">
      <c r="A197" s="78">
        <v>9</v>
      </c>
      <c r="B197" s="78">
        <v>6266.61</v>
      </c>
      <c r="C197" s="78">
        <v>6227.99</v>
      </c>
      <c r="D197" s="78">
        <v>6420.85</v>
      </c>
      <c r="E197" s="78">
        <v>6528.51</v>
      </c>
      <c r="F197" s="78">
        <v>6643.63</v>
      </c>
      <c r="G197" s="78">
        <v>6657.52</v>
      </c>
      <c r="H197" s="78">
        <v>6674.56</v>
      </c>
      <c r="I197" s="78">
        <v>6687.1</v>
      </c>
      <c r="J197" s="78">
        <v>6690.25</v>
      </c>
      <c r="K197" s="78">
        <v>6688.13</v>
      </c>
      <c r="L197" s="78">
        <v>6673.75</v>
      </c>
      <c r="M197" s="78">
        <v>6669.94</v>
      </c>
      <c r="N197" s="78">
        <v>6676.51</v>
      </c>
      <c r="O197" s="78">
        <v>6677.27</v>
      </c>
      <c r="P197" s="78">
        <v>6677.92</v>
      </c>
      <c r="Q197" s="78">
        <v>6691.31</v>
      </c>
      <c r="R197" s="78">
        <v>6743.8</v>
      </c>
      <c r="S197" s="78">
        <v>6746.24</v>
      </c>
      <c r="T197" s="78">
        <v>6756.21</v>
      </c>
      <c r="U197" s="78">
        <v>6698.19</v>
      </c>
      <c r="V197" s="78">
        <v>6615.91</v>
      </c>
      <c r="W197" s="78">
        <v>6560.32</v>
      </c>
      <c r="X197" s="78">
        <v>6451.04</v>
      </c>
      <c r="Y197" s="78">
        <v>6409.92</v>
      </c>
      <c r="AA197" s="43"/>
    </row>
    <row r="198" spans="1:27" s="1" customFormat="1" x14ac:dyDescent="0.25">
      <c r="A198" s="78">
        <v>10</v>
      </c>
      <c r="B198" s="78">
        <v>6405.32</v>
      </c>
      <c r="C198" s="78">
        <v>6403.02</v>
      </c>
      <c r="D198" s="78">
        <v>6496.47</v>
      </c>
      <c r="E198" s="78">
        <v>6472.87</v>
      </c>
      <c r="F198" s="78">
        <v>6514.96</v>
      </c>
      <c r="G198" s="78">
        <v>6550.08</v>
      </c>
      <c r="H198" s="78">
        <v>6589.5</v>
      </c>
      <c r="I198" s="78">
        <v>6622.77</v>
      </c>
      <c r="J198" s="78">
        <v>6621.92</v>
      </c>
      <c r="K198" s="78">
        <v>6619.71</v>
      </c>
      <c r="L198" s="78">
        <v>6613.61</v>
      </c>
      <c r="M198" s="78">
        <v>6602.97</v>
      </c>
      <c r="N198" s="78">
        <v>6594.62</v>
      </c>
      <c r="O198" s="78">
        <v>6564.84</v>
      </c>
      <c r="P198" s="78">
        <v>6584.2</v>
      </c>
      <c r="Q198" s="78">
        <v>6583.68</v>
      </c>
      <c r="R198" s="78">
        <v>6657.07</v>
      </c>
      <c r="S198" s="78">
        <v>6653.91</v>
      </c>
      <c r="T198" s="78">
        <v>6666.2</v>
      </c>
      <c r="U198" s="78">
        <v>6602.81</v>
      </c>
      <c r="V198" s="78">
        <v>6554.71</v>
      </c>
      <c r="W198" s="78">
        <v>6512.77</v>
      </c>
      <c r="X198" s="78">
        <v>6450.62</v>
      </c>
      <c r="Y198" s="78">
        <v>6404.72</v>
      </c>
      <c r="AA198" s="43"/>
    </row>
    <row r="199" spans="1:27" s="1" customFormat="1" x14ac:dyDescent="0.25">
      <c r="A199" s="78">
        <v>11</v>
      </c>
      <c r="B199" s="78">
        <v>6269.63</v>
      </c>
      <c r="C199" s="78">
        <v>6271.65</v>
      </c>
      <c r="D199" s="78">
        <v>6298.83</v>
      </c>
      <c r="E199" s="78">
        <v>6274.87</v>
      </c>
      <c r="F199" s="78">
        <v>6324.4</v>
      </c>
      <c r="G199" s="78">
        <v>6426.97</v>
      </c>
      <c r="H199" s="78">
        <v>6450.94</v>
      </c>
      <c r="I199" s="78">
        <v>6476.74</v>
      </c>
      <c r="J199" s="78">
        <v>6478.88</v>
      </c>
      <c r="K199" s="78">
        <v>6479.58</v>
      </c>
      <c r="L199" s="78">
        <v>6478.74</v>
      </c>
      <c r="M199" s="78">
        <v>6483.97</v>
      </c>
      <c r="N199" s="78">
        <v>6483.77</v>
      </c>
      <c r="O199" s="78">
        <v>6456.58</v>
      </c>
      <c r="P199" s="78">
        <v>6454.34</v>
      </c>
      <c r="Q199" s="78">
        <v>6457.16</v>
      </c>
      <c r="R199" s="78">
        <v>6463.22</v>
      </c>
      <c r="S199" s="78">
        <v>6461.64</v>
      </c>
      <c r="T199" s="78">
        <v>6452.46</v>
      </c>
      <c r="U199" s="78">
        <v>6352.19</v>
      </c>
      <c r="V199" s="78">
        <v>6438.05</v>
      </c>
      <c r="W199" s="78">
        <v>6384.76</v>
      </c>
      <c r="X199" s="78">
        <v>6287.6</v>
      </c>
      <c r="Y199" s="78">
        <v>6280.19</v>
      </c>
      <c r="AA199" s="43"/>
    </row>
    <row r="200" spans="1:27" s="1" customFormat="1" x14ac:dyDescent="0.25">
      <c r="A200" s="78">
        <v>12</v>
      </c>
      <c r="B200" s="78">
        <v>6243.38</v>
      </c>
      <c r="C200" s="78">
        <v>6241.75</v>
      </c>
      <c r="D200" s="78">
        <v>6274.54</v>
      </c>
      <c r="E200" s="78">
        <v>6254.65</v>
      </c>
      <c r="F200" s="78">
        <v>6290.08</v>
      </c>
      <c r="G200" s="78">
        <v>6302.61</v>
      </c>
      <c r="H200" s="78">
        <v>6393.35</v>
      </c>
      <c r="I200" s="78">
        <v>6445.16</v>
      </c>
      <c r="J200" s="78">
        <v>6471.2</v>
      </c>
      <c r="K200" s="78">
        <v>6466.73</v>
      </c>
      <c r="L200" s="78">
        <v>6463.77</v>
      </c>
      <c r="M200" s="78">
        <v>6445.12</v>
      </c>
      <c r="N200" s="78">
        <v>6464.53</v>
      </c>
      <c r="O200" s="78">
        <v>6463.64</v>
      </c>
      <c r="P200" s="78">
        <v>6443.43</v>
      </c>
      <c r="Q200" s="78">
        <v>6468.28</v>
      </c>
      <c r="R200" s="78">
        <v>6530.3</v>
      </c>
      <c r="S200" s="78">
        <v>6546.61</v>
      </c>
      <c r="T200" s="78">
        <v>6469.61</v>
      </c>
      <c r="U200" s="78">
        <v>6440.87</v>
      </c>
      <c r="V200" s="78">
        <v>6456.19</v>
      </c>
      <c r="W200" s="78">
        <v>6396.49</v>
      </c>
      <c r="X200" s="78">
        <v>6368.03</v>
      </c>
      <c r="Y200" s="78">
        <v>6300.08</v>
      </c>
      <c r="AA200" s="43"/>
    </row>
    <row r="201" spans="1:27" s="1" customFormat="1" x14ac:dyDescent="0.25">
      <c r="A201" s="78">
        <v>13</v>
      </c>
      <c r="B201" s="78">
        <v>6302.57</v>
      </c>
      <c r="C201" s="78">
        <v>6286.79</v>
      </c>
      <c r="D201" s="78">
        <v>6287.26</v>
      </c>
      <c r="E201" s="78">
        <v>6274.93</v>
      </c>
      <c r="F201" s="78">
        <v>6304.27</v>
      </c>
      <c r="G201" s="78">
        <v>6360.81</v>
      </c>
      <c r="H201" s="78">
        <v>6381.74</v>
      </c>
      <c r="I201" s="78">
        <v>6429.53</v>
      </c>
      <c r="J201" s="78">
        <v>6456.08</v>
      </c>
      <c r="K201" s="78">
        <v>6457.94</v>
      </c>
      <c r="L201" s="78">
        <v>6457.63</v>
      </c>
      <c r="M201" s="78">
        <v>6457.58</v>
      </c>
      <c r="N201" s="78">
        <v>6456.08</v>
      </c>
      <c r="O201" s="78">
        <v>6455.06</v>
      </c>
      <c r="P201" s="78">
        <v>6455.83</v>
      </c>
      <c r="Q201" s="78">
        <v>6462.42</v>
      </c>
      <c r="R201" s="78">
        <v>6508.29</v>
      </c>
      <c r="S201" s="78">
        <v>6531.92</v>
      </c>
      <c r="T201" s="78">
        <v>6518.42</v>
      </c>
      <c r="U201" s="78">
        <v>6449.27</v>
      </c>
      <c r="V201" s="78">
        <v>6440.45</v>
      </c>
      <c r="W201" s="78">
        <v>6401.78</v>
      </c>
      <c r="X201" s="78">
        <v>6338.49</v>
      </c>
      <c r="Y201" s="78">
        <v>6293.67</v>
      </c>
      <c r="AA201" s="43"/>
    </row>
    <row r="202" spans="1:27" s="1" customFormat="1" x14ac:dyDescent="0.25">
      <c r="A202" s="78">
        <v>14</v>
      </c>
      <c r="B202" s="78">
        <v>6273.17</v>
      </c>
      <c r="C202" s="78">
        <v>6272.03</v>
      </c>
      <c r="D202" s="78">
        <v>6276.68</v>
      </c>
      <c r="E202" s="78">
        <v>6294.76</v>
      </c>
      <c r="F202" s="78">
        <v>6347.82</v>
      </c>
      <c r="G202" s="78">
        <v>6431.55</v>
      </c>
      <c r="H202" s="78">
        <v>6512.99</v>
      </c>
      <c r="I202" s="78">
        <v>6515.48</v>
      </c>
      <c r="J202" s="78">
        <v>6515.36</v>
      </c>
      <c r="K202" s="78">
        <v>6515.28</v>
      </c>
      <c r="L202" s="78">
        <v>6515.69</v>
      </c>
      <c r="M202" s="78">
        <v>6515.38</v>
      </c>
      <c r="N202" s="78">
        <v>6509.73</v>
      </c>
      <c r="O202" s="78">
        <v>6506.3</v>
      </c>
      <c r="P202" s="78">
        <v>6507.78</v>
      </c>
      <c r="Q202" s="78">
        <v>6504.63</v>
      </c>
      <c r="R202" s="78">
        <v>6517.16</v>
      </c>
      <c r="S202" s="78">
        <v>6519.91</v>
      </c>
      <c r="T202" s="78">
        <v>6464.75</v>
      </c>
      <c r="U202" s="78">
        <v>6390.07</v>
      </c>
      <c r="V202" s="78">
        <v>6409.1</v>
      </c>
      <c r="W202" s="78">
        <v>6379.24</v>
      </c>
      <c r="X202" s="78">
        <v>6292.2</v>
      </c>
      <c r="Y202" s="78">
        <v>6236.18</v>
      </c>
      <c r="AA202" s="43"/>
    </row>
    <row r="203" spans="1:27" s="1" customFormat="1" x14ac:dyDescent="0.25">
      <c r="A203" s="78">
        <v>15</v>
      </c>
      <c r="B203" s="78">
        <v>6241.59</v>
      </c>
      <c r="C203" s="78">
        <v>6213.54</v>
      </c>
      <c r="D203" s="78">
        <v>6237.4</v>
      </c>
      <c r="E203" s="78">
        <v>6232.3</v>
      </c>
      <c r="F203" s="78">
        <v>6358.04</v>
      </c>
      <c r="G203" s="78">
        <v>6419.61</v>
      </c>
      <c r="H203" s="78">
        <v>6459.84</v>
      </c>
      <c r="I203" s="78">
        <v>6489.84</v>
      </c>
      <c r="J203" s="78">
        <v>6504.4</v>
      </c>
      <c r="K203" s="78">
        <v>6503.11</v>
      </c>
      <c r="L203" s="78">
        <v>6499.94</v>
      </c>
      <c r="M203" s="78">
        <v>6512.49</v>
      </c>
      <c r="N203" s="78">
        <v>6532.5</v>
      </c>
      <c r="O203" s="78">
        <v>6542.4</v>
      </c>
      <c r="P203" s="78">
        <v>6547.48</v>
      </c>
      <c r="Q203" s="78">
        <v>6543.26</v>
      </c>
      <c r="R203" s="78">
        <v>6563.35</v>
      </c>
      <c r="S203" s="78">
        <v>6570.52</v>
      </c>
      <c r="T203" s="78">
        <v>6534.77</v>
      </c>
      <c r="U203" s="78">
        <v>6469.06</v>
      </c>
      <c r="V203" s="78">
        <v>6469.76</v>
      </c>
      <c r="W203" s="78">
        <v>6437.16</v>
      </c>
      <c r="X203" s="78">
        <v>6401.49</v>
      </c>
      <c r="Y203" s="78">
        <v>6262.81</v>
      </c>
      <c r="AA203" s="43"/>
    </row>
    <row r="204" spans="1:27" s="1" customFormat="1" x14ac:dyDescent="0.25">
      <c r="A204" s="78">
        <v>16</v>
      </c>
      <c r="B204" s="78">
        <v>6373.04</v>
      </c>
      <c r="C204" s="78">
        <v>6369.26</v>
      </c>
      <c r="D204" s="78">
        <v>6384.87</v>
      </c>
      <c r="E204" s="78">
        <v>6388.45</v>
      </c>
      <c r="F204" s="78">
        <v>6456.9</v>
      </c>
      <c r="G204" s="78">
        <v>6491.71</v>
      </c>
      <c r="H204" s="78">
        <v>6555.23</v>
      </c>
      <c r="I204" s="78">
        <v>6569.59</v>
      </c>
      <c r="J204" s="78">
        <v>6561.74</v>
      </c>
      <c r="K204" s="78">
        <v>6559.09</v>
      </c>
      <c r="L204" s="78">
        <v>6615.9</v>
      </c>
      <c r="M204" s="78">
        <v>6553.15</v>
      </c>
      <c r="N204" s="78">
        <v>6598.58</v>
      </c>
      <c r="O204" s="78">
        <v>6598.03</v>
      </c>
      <c r="P204" s="78">
        <v>6604.74</v>
      </c>
      <c r="Q204" s="78">
        <v>6598.34</v>
      </c>
      <c r="R204" s="78">
        <v>6614.69</v>
      </c>
      <c r="S204" s="78">
        <v>6625.25</v>
      </c>
      <c r="T204" s="78">
        <v>6590.49</v>
      </c>
      <c r="U204" s="78">
        <v>6485.41</v>
      </c>
      <c r="V204" s="78">
        <v>6499.23</v>
      </c>
      <c r="W204" s="78">
        <v>6479.18</v>
      </c>
      <c r="X204" s="78">
        <v>6453.48</v>
      </c>
      <c r="Y204" s="78">
        <v>6397.15</v>
      </c>
      <c r="AA204" s="43"/>
    </row>
    <row r="205" spans="1:27" s="1" customFormat="1" x14ac:dyDescent="0.25">
      <c r="A205" s="78">
        <v>17</v>
      </c>
      <c r="B205" s="78">
        <v>6363.19</v>
      </c>
      <c r="C205" s="78">
        <v>6360.33</v>
      </c>
      <c r="D205" s="78">
        <v>6374.65</v>
      </c>
      <c r="E205" s="78">
        <v>6375.1</v>
      </c>
      <c r="F205" s="78">
        <v>6427.1</v>
      </c>
      <c r="G205" s="78">
        <v>6475.52</v>
      </c>
      <c r="H205" s="78">
        <v>6582.31</v>
      </c>
      <c r="I205" s="78">
        <v>6602.55</v>
      </c>
      <c r="J205" s="78">
        <v>6605.63</v>
      </c>
      <c r="K205" s="78">
        <v>6599.22</v>
      </c>
      <c r="L205" s="78">
        <v>6576.37</v>
      </c>
      <c r="M205" s="78">
        <v>6581.61</v>
      </c>
      <c r="N205" s="78">
        <v>6566.44</v>
      </c>
      <c r="O205" s="78">
        <v>6577.6</v>
      </c>
      <c r="P205" s="78">
        <v>6583.42</v>
      </c>
      <c r="Q205" s="78">
        <v>6576.37</v>
      </c>
      <c r="R205" s="78">
        <v>6584.42</v>
      </c>
      <c r="S205" s="78">
        <v>6589.01</v>
      </c>
      <c r="T205" s="78">
        <v>6549.3</v>
      </c>
      <c r="U205" s="78">
        <v>6496.51</v>
      </c>
      <c r="V205" s="78">
        <v>6501.97</v>
      </c>
      <c r="W205" s="78">
        <v>6441.53</v>
      </c>
      <c r="X205" s="78">
        <v>6379.48</v>
      </c>
      <c r="Y205" s="78">
        <v>6358.69</v>
      </c>
      <c r="AA205" s="43"/>
    </row>
    <row r="206" spans="1:27" s="1" customFormat="1" x14ac:dyDescent="0.25">
      <c r="A206" s="78">
        <v>18</v>
      </c>
      <c r="B206" s="78">
        <v>6367.11</v>
      </c>
      <c r="C206" s="78">
        <v>6390.98</v>
      </c>
      <c r="D206" s="78">
        <v>6420.11</v>
      </c>
      <c r="E206" s="78">
        <v>6488.7</v>
      </c>
      <c r="F206" s="78">
        <v>6513.35</v>
      </c>
      <c r="G206" s="78">
        <v>6557.7</v>
      </c>
      <c r="H206" s="78">
        <v>6615.55</v>
      </c>
      <c r="I206" s="78">
        <v>6637.67</v>
      </c>
      <c r="J206" s="78">
        <v>6661.75</v>
      </c>
      <c r="K206" s="78">
        <v>6648.54</v>
      </c>
      <c r="L206" s="78">
        <v>6640.48</v>
      </c>
      <c r="M206" s="78">
        <v>6606.14</v>
      </c>
      <c r="N206" s="78">
        <v>6585.54</v>
      </c>
      <c r="O206" s="78">
        <v>6596.37</v>
      </c>
      <c r="P206" s="78">
        <v>6593.44</v>
      </c>
      <c r="Q206" s="78">
        <v>6579.96</v>
      </c>
      <c r="R206" s="78">
        <v>6591.97</v>
      </c>
      <c r="S206" s="78">
        <v>6602.44</v>
      </c>
      <c r="T206" s="78">
        <v>6626.09</v>
      </c>
      <c r="U206" s="78">
        <v>6639.09</v>
      </c>
      <c r="V206" s="78">
        <v>6557.78</v>
      </c>
      <c r="W206" s="78">
        <v>6556.3</v>
      </c>
      <c r="X206" s="78">
        <v>6560.08</v>
      </c>
      <c r="Y206" s="78">
        <v>6473.25</v>
      </c>
      <c r="AA206" s="43"/>
    </row>
    <row r="207" spans="1:27" s="1" customFormat="1" x14ac:dyDescent="0.25">
      <c r="A207" s="78">
        <v>19</v>
      </c>
      <c r="B207" s="78">
        <v>6472.21</v>
      </c>
      <c r="C207" s="78">
        <v>6455.63</v>
      </c>
      <c r="D207" s="78">
        <v>6459.09</v>
      </c>
      <c r="E207" s="78">
        <v>6351.36</v>
      </c>
      <c r="F207" s="78">
        <v>6447.05</v>
      </c>
      <c r="G207" s="78">
        <v>6493.96</v>
      </c>
      <c r="H207" s="78">
        <v>6547.21</v>
      </c>
      <c r="I207" s="78">
        <v>6630.81</v>
      </c>
      <c r="J207" s="78">
        <v>6654.2</v>
      </c>
      <c r="K207" s="78">
        <v>6655.96</v>
      </c>
      <c r="L207" s="78">
        <v>6640.77</v>
      </c>
      <c r="M207" s="78">
        <v>6636.26</v>
      </c>
      <c r="N207" s="78">
        <v>6632.65</v>
      </c>
      <c r="O207" s="78">
        <v>6632.53</v>
      </c>
      <c r="P207" s="78">
        <v>6630.94</v>
      </c>
      <c r="Q207" s="78">
        <v>6614.21</v>
      </c>
      <c r="R207" s="78">
        <v>6620.15</v>
      </c>
      <c r="S207" s="78">
        <v>6628.36</v>
      </c>
      <c r="T207" s="78">
        <v>6598.16</v>
      </c>
      <c r="U207" s="78">
        <v>6622.66</v>
      </c>
      <c r="V207" s="78">
        <v>6553.76</v>
      </c>
      <c r="W207" s="78">
        <v>6539.73</v>
      </c>
      <c r="X207" s="78">
        <v>6486.45</v>
      </c>
      <c r="Y207" s="78">
        <v>6443.33</v>
      </c>
      <c r="AA207" s="43"/>
    </row>
    <row r="208" spans="1:27" s="1" customFormat="1" x14ac:dyDescent="0.25">
      <c r="A208" s="78">
        <v>20</v>
      </c>
      <c r="B208" s="78">
        <v>6394.13</v>
      </c>
      <c r="C208" s="78">
        <v>6378.96</v>
      </c>
      <c r="D208" s="78">
        <v>6371.01</v>
      </c>
      <c r="E208" s="78">
        <v>6274.05</v>
      </c>
      <c r="F208" s="78">
        <v>6368.15</v>
      </c>
      <c r="G208" s="78">
        <v>6360.21</v>
      </c>
      <c r="H208" s="78">
        <v>6380.15</v>
      </c>
      <c r="I208" s="78">
        <v>6419.66</v>
      </c>
      <c r="J208" s="78">
        <v>6438.88</v>
      </c>
      <c r="K208" s="78">
        <v>6483.39</v>
      </c>
      <c r="L208" s="78">
        <v>6470.76</v>
      </c>
      <c r="M208" s="78">
        <v>6477</v>
      </c>
      <c r="N208" s="78">
        <v>6519.81</v>
      </c>
      <c r="O208" s="78">
        <v>6525.47</v>
      </c>
      <c r="P208" s="78">
        <v>6530.22</v>
      </c>
      <c r="Q208" s="78">
        <v>6514.5</v>
      </c>
      <c r="R208" s="78">
        <v>6530.9</v>
      </c>
      <c r="S208" s="78">
        <v>6545.28</v>
      </c>
      <c r="T208" s="78">
        <v>6567.51</v>
      </c>
      <c r="U208" s="78">
        <v>6592.27</v>
      </c>
      <c r="V208" s="78">
        <v>6514.49</v>
      </c>
      <c r="W208" s="78">
        <v>6480.65</v>
      </c>
      <c r="X208" s="78">
        <v>6434.4</v>
      </c>
      <c r="Y208" s="78">
        <v>6390.43</v>
      </c>
      <c r="AA208" s="43"/>
    </row>
    <row r="209" spans="1:26" s="43" customFormat="1" x14ac:dyDescent="0.25">
      <c r="A209" s="78">
        <v>21</v>
      </c>
      <c r="B209" s="78">
        <v>6217.37</v>
      </c>
      <c r="C209" s="78">
        <v>6214.41</v>
      </c>
      <c r="D209" s="78">
        <v>6229.99</v>
      </c>
      <c r="E209" s="78">
        <v>6279.59</v>
      </c>
      <c r="F209" s="78">
        <v>6239.75</v>
      </c>
      <c r="G209" s="78">
        <v>6383.81</v>
      </c>
      <c r="H209" s="78">
        <v>6424.97</v>
      </c>
      <c r="I209" s="78">
        <v>6591.12</v>
      </c>
      <c r="J209" s="78">
        <v>6567.17</v>
      </c>
      <c r="K209" s="78">
        <v>6559.47</v>
      </c>
      <c r="L209" s="78">
        <v>6479.93</v>
      </c>
      <c r="M209" s="78">
        <v>6445.51</v>
      </c>
      <c r="N209" s="78">
        <v>6399.89</v>
      </c>
      <c r="O209" s="78">
        <v>6328.36</v>
      </c>
      <c r="P209" s="78">
        <v>6330.4</v>
      </c>
      <c r="Q209" s="78">
        <v>6319.8</v>
      </c>
      <c r="R209" s="78">
        <v>6336.46</v>
      </c>
      <c r="S209" s="78">
        <v>6533.92</v>
      </c>
      <c r="T209" s="78">
        <v>6566.48</v>
      </c>
      <c r="U209" s="78">
        <v>6426.02</v>
      </c>
      <c r="V209" s="78">
        <v>6231.49</v>
      </c>
      <c r="W209" s="78">
        <v>6174.71</v>
      </c>
      <c r="X209" s="78">
        <v>6066.47</v>
      </c>
      <c r="Y209" s="78">
        <v>6018.88</v>
      </c>
      <c r="Z209" s="1"/>
    </row>
    <row r="210" spans="1:26" s="43" customFormat="1" x14ac:dyDescent="0.25">
      <c r="A210" s="78">
        <v>22</v>
      </c>
      <c r="B210" s="78">
        <v>6142.47</v>
      </c>
      <c r="C210" s="78">
        <v>6142.35</v>
      </c>
      <c r="D210" s="78">
        <v>6157.72</v>
      </c>
      <c r="E210" s="78">
        <v>6158.59</v>
      </c>
      <c r="F210" s="78">
        <v>6186.98</v>
      </c>
      <c r="G210" s="78">
        <v>6228.95</v>
      </c>
      <c r="H210" s="78">
        <v>6314.61</v>
      </c>
      <c r="I210" s="78">
        <v>6424.69</v>
      </c>
      <c r="J210" s="78">
        <v>6381.61</v>
      </c>
      <c r="K210" s="78">
        <v>6360.16</v>
      </c>
      <c r="L210" s="78">
        <v>6341.77</v>
      </c>
      <c r="M210" s="78">
        <v>6305.05</v>
      </c>
      <c r="N210" s="78">
        <v>6292.93</v>
      </c>
      <c r="O210" s="78">
        <v>6304.34</v>
      </c>
      <c r="P210" s="78">
        <v>6320.42</v>
      </c>
      <c r="Q210" s="78">
        <v>6291.81</v>
      </c>
      <c r="R210" s="78">
        <v>6407.87</v>
      </c>
      <c r="S210" s="78">
        <v>6521.45</v>
      </c>
      <c r="T210" s="78">
        <v>6565.09</v>
      </c>
      <c r="U210" s="78">
        <v>6489.89</v>
      </c>
      <c r="V210" s="78">
        <v>6395.98</v>
      </c>
      <c r="W210" s="78">
        <v>6321.01</v>
      </c>
      <c r="X210" s="78">
        <v>6133.18</v>
      </c>
      <c r="Y210" s="78">
        <v>6143.11</v>
      </c>
      <c r="Z210" s="1"/>
    </row>
    <row r="211" spans="1:26" s="43" customFormat="1" x14ac:dyDescent="0.25">
      <c r="A211" s="78">
        <v>23</v>
      </c>
      <c r="B211" s="78">
        <v>6119.2</v>
      </c>
      <c r="C211" s="78">
        <v>6099.27</v>
      </c>
      <c r="D211" s="78">
        <v>6154.69</v>
      </c>
      <c r="E211" s="78">
        <v>6209.99</v>
      </c>
      <c r="F211" s="78">
        <v>6220.46</v>
      </c>
      <c r="G211" s="78">
        <v>6304.89</v>
      </c>
      <c r="H211" s="78">
        <v>6438.41</v>
      </c>
      <c r="I211" s="78">
        <v>6468.09</v>
      </c>
      <c r="J211" s="78">
        <v>6506.76</v>
      </c>
      <c r="K211" s="78">
        <v>6502.02</v>
      </c>
      <c r="L211" s="78">
        <v>6477.01</v>
      </c>
      <c r="M211" s="78">
        <v>6471.4</v>
      </c>
      <c r="N211" s="78">
        <v>6462.6</v>
      </c>
      <c r="O211" s="78">
        <v>6462.12</v>
      </c>
      <c r="P211" s="78">
        <v>6462.21</v>
      </c>
      <c r="Q211" s="78">
        <v>6451.93</v>
      </c>
      <c r="R211" s="78">
        <v>6499.74</v>
      </c>
      <c r="S211" s="78">
        <v>6706.99</v>
      </c>
      <c r="T211" s="78">
        <v>6666.21</v>
      </c>
      <c r="U211" s="78">
        <v>6542.02</v>
      </c>
      <c r="V211" s="78">
        <v>6422.53</v>
      </c>
      <c r="W211" s="78">
        <v>6384.45</v>
      </c>
      <c r="X211" s="78">
        <v>6218.71</v>
      </c>
      <c r="Y211" s="78">
        <v>6144.9</v>
      </c>
      <c r="Z211" s="1"/>
    </row>
    <row r="212" spans="1:26" s="43" customFormat="1" x14ac:dyDescent="0.25">
      <c r="A212" s="78">
        <v>24</v>
      </c>
      <c r="B212" s="78">
        <v>6207.46</v>
      </c>
      <c r="C212" s="78">
        <v>6201.68</v>
      </c>
      <c r="D212" s="78">
        <v>6244.77</v>
      </c>
      <c r="E212" s="78">
        <v>6292.07</v>
      </c>
      <c r="F212" s="78">
        <v>6357.92</v>
      </c>
      <c r="G212" s="78">
        <v>6453.52</v>
      </c>
      <c r="H212" s="78">
        <v>6657.31</v>
      </c>
      <c r="I212" s="78">
        <v>6729.69</v>
      </c>
      <c r="J212" s="78">
        <v>6760.29</v>
      </c>
      <c r="K212" s="78">
        <v>6765.08</v>
      </c>
      <c r="L212" s="78">
        <v>6754.08</v>
      </c>
      <c r="M212" s="78">
        <v>6731.59</v>
      </c>
      <c r="N212" s="78">
        <v>6730.4</v>
      </c>
      <c r="O212" s="78">
        <v>6733.35</v>
      </c>
      <c r="P212" s="78">
        <v>6748.94</v>
      </c>
      <c r="Q212" s="78">
        <v>6727.97</v>
      </c>
      <c r="R212" s="78">
        <v>6742.35</v>
      </c>
      <c r="S212" s="78">
        <v>6799.92</v>
      </c>
      <c r="T212" s="78">
        <v>6769.17</v>
      </c>
      <c r="U212" s="78">
        <v>6729.01</v>
      </c>
      <c r="V212" s="78">
        <v>6568.69</v>
      </c>
      <c r="W212" s="78">
        <v>6444.36</v>
      </c>
      <c r="X212" s="78">
        <v>6348.26</v>
      </c>
      <c r="Y212" s="78">
        <v>6253.6</v>
      </c>
      <c r="Z212" s="1"/>
    </row>
    <row r="213" spans="1:26" s="43" customFormat="1" x14ac:dyDescent="0.25">
      <c r="A213" s="78">
        <v>25</v>
      </c>
      <c r="B213" s="78">
        <v>6456.01</v>
      </c>
      <c r="C213" s="78">
        <v>6559.58</v>
      </c>
      <c r="D213" s="78">
        <v>6660.01</v>
      </c>
      <c r="E213" s="78">
        <v>6714.31</v>
      </c>
      <c r="F213" s="78">
        <v>6696.3</v>
      </c>
      <c r="G213" s="78">
        <v>6747.61</v>
      </c>
      <c r="H213" s="78">
        <v>6791.89</v>
      </c>
      <c r="I213" s="78">
        <v>6827.3</v>
      </c>
      <c r="J213" s="78">
        <v>6841.3</v>
      </c>
      <c r="K213" s="78">
        <v>6840.45</v>
      </c>
      <c r="L213" s="78">
        <v>6834.92</v>
      </c>
      <c r="M213" s="78">
        <v>6832.2</v>
      </c>
      <c r="N213" s="78">
        <v>6826.17</v>
      </c>
      <c r="O213" s="78">
        <v>6822.11</v>
      </c>
      <c r="P213" s="78">
        <v>6823.28</v>
      </c>
      <c r="Q213" s="78">
        <v>6804.1</v>
      </c>
      <c r="R213" s="78">
        <v>6812.97</v>
      </c>
      <c r="S213" s="78">
        <v>6897.87</v>
      </c>
      <c r="T213" s="78">
        <v>6864.21</v>
      </c>
      <c r="U213" s="78">
        <v>6829.24</v>
      </c>
      <c r="V213" s="78">
        <v>6779.46</v>
      </c>
      <c r="W213" s="78">
        <v>6737.1</v>
      </c>
      <c r="X213" s="78">
        <v>6703.57</v>
      </c>
      <c r="Y213" s="78">
        <v>6590.51</v>
      </c>
      <c r="Z213" s="1"/>
    </row>
    <row r="214" spans="1:26" s="43" customFormat="1" x14ac:dyDescent="0.25">
      <c r="A214" s="78">
        <v>26</v>
      </c>
      <c r="B214" s="78">
        <v>6614.09</v>
      </c>
      <c r="C214" s="78">
        <v>6729.56</v>
      </c>
      <c r="D214" s="78">
        <v>6731.91</v>
      </c>
      <c r="E214" s="78">
        <v>6775.24</v>
      </c>
      <c r="F214" s="78">
        <v>6790.2</v>
      </c>
      <c r="G214" s="78">
        <v>6866.21</v>
      </c>
      <c r="H214" s="78">
        <v>6894.91</v>
      </c>
      <c r="I214" s="78">
        <v>6902.16</v>
      </c>
      <c r="J214" s="78">
        <v>6915.04</v>
      </c>
      <c r="K214" s="78">
        <v>6922.39</v>
      </c>
      <c r="L214" s="78">
        <v>6919</v>
      </c>
      <c r="M214" s="78">
        <v>6917.96</v>
      </c>
      <c r="N214" s="78">
        <v>6914.07</v>
      </c>
      <c r="O214" s="78">
        <v>6912.12</v>
      </c>
      <c r="P214" s="78">
        <v>6909.99</v>
      </c>
      <c r="Q214" s="78">
        <v>6893.1</v>
      </c>
      <c r="R214" s="78">
        <v>6891.58</v>
      </c>
      <c r="S214" s="78">
        <v>6985.47</v>
      </c>
      <c r="T214" s="78">
        <v>6950.93</v>
      </c>
      <c r="U214" s="78">
        <v>6928.55</v>
      </c>
      <c r="V214" s="78">
        <v>6897.85</v>
      </c>
      <c r="W214" s="78">
        <v>6854.86</v>
      </c>
      <c r="X214" s="78">
        <v>6779.31</v>
      </c>
      <c r="Y214" s="78">
        <v>6692.76</v>
      </c>
      <c r="Z214" s="1"/>
    </row>
    <row r="215" spans="1:26" s="43" customFormat="1" x14ac:dyDescent="0.25">
      <c r="A215" s="78">
        <v>27</v>
      </c>
      <c r="B215" s="78">
        <v>6648.3</v>
      </c>
      <c r="C215" s="78">
        <v>6647.14</v>
      </c>
      <c r="D215" s="78">
        <v>6634.48</v>
      </c>
      <c r="E215" s="78">
        <v>6656.11</v>
      </c>
      <c r="F215" s="78">
        <v>6719.2</v>
      </c>
      <c r="G215" s="78">
        <v>6768.35</v>
      </c>
      <c r="H215" s="78">
        <v>6767.91</v>
      </c>
      <c r="I215" s="78">
        <v>6771.74</v>
      </c>
      <c r="J215" s="78">
        <v>6770.41</v>
      </c>
      <c r="K215" s="78">
        <v>6779.55</v>
      </c>
      <c r="L215" s="78">
        <v>6781.03</v>
      </c>
      <c r="M215" s="78">
        <v>6776.52</v>
      </c>
      <c r="N215" s="78">
        <v>6775.28</v>
      </c>
      <c r="O215" s="78">
        <v>6775.29</v>
      </c>
      <c r="P215" s="78">
        <v>6776.23</v>
      </c>
      <c r="Q215" s="78">
        <v>6756.26</v>
      </c>
      <c r="R215" s="78">
        <v>6763.53</v>
      </c>
      <c r="S215" s="78">
        <v>6854.6</v>
      </c>
      <c r="T215" s="78">
        <v>6820.58</v>
      </c>
      <c r="U215" s="78">
        <v>6824.26</v>
      </c>
      <c r="V215" s="78">
        <v>6772.24</v>
      </c>
      <c r="W215" s="78">
        <v>6747.09</v>
      </c>
      <c r="X215" s="78">
        <v>6639.44</v>
      </c>
      <c r="Y215" s="78">
        <v>6508.01</v>
      </c>
      <c r="Z215" s="1"/>
    </row>
    <row r="216" spans="1:26" s="43" customFormat="1" x14ac:dyDescent="0.25">
      <c r="A216" s="78">
        <v>28</v>
      </c>
      <c r="B216" s="78">
        <v>6049.44</v>
      </c>
      <c r="C216" s="78">
        <v>6027.69</v>
      </c>
      <c r="D216" s="78">
        <v>6109.06</v>
      </c>
      <c r="E216" s="78">
        <v>6367.4</v>
      </c>
      <c r="F216" s="78">
        <v>6371.92</v>
      </c>
      <c r="G216" s="78">
        <v>6519.61</v>
      </c>
      <c r="H216" s="78">
        <v>6570.68</v>
      </c>
      <c r="I216" s="78">
        <v>6638.83</v>
      </c>
      <c r="J216" s="78">
        <v>6665.26</v>
      </c>
      <c r="K216" s="78">
        <v>6677.38</v>
      </c>
      <c r="L216" s="78">
        <v>6669.67</v>
      </c>
      <c r="M216" s="78">
        <v>6672.64</v>
      </c>
      <c r="N216" s="78">
        <v>6715.3</v>
      </c>
      <c r="O216" s="78">
        <v>6716.98</v>
      </c>
      <c r="P216" s="78">
        <v>6722.04</v>
      </c>
      <c r="Q216" s="78">
        <v>6652.03</v>
      </c>
      <c r="R216" s="78">
        <v>6652.38</v>
      </c>
      <c r="S216" s="78">
        <v>6664.08</v>
      </c>
      <c r="T216" s="78">
        <v>6667.71</v>
      </c>
      <c r="U216" s="78">
        <v>6649.14</v>
      </c>
      <c r="V216" s="78">
        <v>6613.93</v>
      </c>
      <c r="W216" s="78">
        <v>6554.49</v>
      </c>
      <c r="X216" s="78">
        <v>6368.11</v>
      </c>
      <c r="Y216" s="78">
        <v>6255.22</v>
      </c>
      <c r="Z216" s="1"/>
    </row>
    <row r="217" spans="1:26" s="43" customFormat="1" x14ac:dyDescent="0.25">
      <c r="A217" s="78">
        <v>29</v>
      </c>
      <c r="B217" s="78">
        <v>6215.85</v>
      </c>
      <c r="C217" s="78">
        <v>6149.97</v>
      </c>
      <c r="D217" s="78">
        <v>6471.39</v>
      </c>
      <c r="E217" s="78">
        <v>6523.49</v>
      </c>
      <c r="F217" s="78">
        <v>6527.92</v>
      </c>
      <c r="G217" s="78">
        <v>6584.31</v>
      </c>
      <c r="H217" s="78">
        <v>6598.71</v>
      </c>
      <c r="I217" s="78">
        <v>6638.95</v>
      </c>
      <c r="J217" s="78">
        <v>6680.78</v>
      </c>
      <c r="K217" s="78">
        <v>6683.46</v>
      </c>
      <c r="L217" s="78">
        <v>6686.24</v>
      </c>
      <c r="M217" s="78">
        <v>6704.05</v>
      </c>
      <c r="N217" s="78">
        <v>6752.5</v>
      </c>
      <c r="O217" s="78">
        <v>6749.57</v>
      </c>
      <c r="P217" s="78">
        <v>6750.01</v>
      </c>
      <c r="Q217" s="78">
        <v>6665.41</v>
      </c>
      <c r="R217" s="78">
        <v>6664.66</v>
      </c>
      <c r="S217" s="78">
        <v>6659.82</v>
      </c>
      <c r="T217" s="78">
        <v>6669.28</v>
      </c>
      <c r="U217" s="78">
        <v>6658.23</v>
      </c>
      <c r="V217" s="78">
        <v>6645.04</v>
      </c>
      <c r="W217" s="78">
        <v>6593.51</v>
      </c>
      <c r="X217" s="78">
        <v>6521.74</v>
      </c>
      <c r="Y217" s="78">
        <v>6391.46</v>
      </c>
      <c r="Z217" s="1"/>
    </row>
    <row r="218" spans="1:26" s="43" customFormat="1" x14ac:dyDescent="0.25">
      <c r="A218" s="78">
        <v>30</v>
      </c>
      <c r="B218" s="78">
        <v>6335.38</v>
      </c>
      <c r="C218" s="78">
        <v>6306.46</v>
      </c>
      <c r="D218" s="78">
        <v>6525.05</v>
      </c>
      <c r="E218" s="78">
        <v>6612.7</v>
      </c>
      <c r="F218" s="78">
        <v>6624.52</v>
      </c>
      <c r="G218" s="78">
        <v>6668.52</v>
      </c>
      <c r="H218" s="78">
        <v>6703.55</v>
      </c>
      <c r="I218" s="78">
        <v>6733.73</v>
      </c>
      <c r="J218" s="78">
        <v>6751.25</v>
      </c>
      <c r="K218" s="78">
        <v>6762.36</v>
      </c>
      <c r="L218" s="78">
        <v>6753.72</v>
      </c>
      <c r="M218" s="78">
        <v>6759.04</v>
      </c>
      <c r="N218" s="78">
        <v>6758.78</v>
      </c>
      <c r="O218" s="78">
        <v>6748.39</v>
      </c>
      <c r="P218" s="78">
        <v>6749.55</v>
      </c>
      <c r="Q218" s="78">
        <v>6730.33</v>
      </c>
      <c r="R218" s="78">
        <v>6727.5</v>
      </c>
      <c r="S218" s="78">
        <v>6716.47</v>
      </c>
      <c r="T218" s="78">
        <v>6701.46</v>
      </c>
      <c r="U218" s="78">
        <v>6730.17</v>
      </c>
      <c r="V218" s="78">
        <v>6723.54</v>
      </c>
      <c r="W218" s="78">
        <v>6677.1</v>
      </c>
      <c r="X218" s="78">
        <v>6606</v>
      </c>
      <c r="Y218" s="78">
        <v>6466.61</v>
      </c>
      <c r="Z218" s="1"/>
    </row>
    <row r="219" spans="1:26" s="43" customFormat="1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1"/>
    </row>
    <row r="220" spans="1:26" s="43" customForma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1"/>
    </row>
    <row r="221" spans="1:26" s="43" customFormat="1" ht="15" customHeight="1" x14ac:dyDescent="0.25">
      <c r="A221" s="29"/>
      <c r="B221" s="29" t="s">
        <v>97</v>
      </c>
      <c r="C221" s="27"/>
      <c r="D221" s="27"/>
      <c r="E221" s="27"/>
      <c r="F221" s="27"/>
      <c r="G221" s="27"/>
      <c r="H221" s="29"/>
      <c r="I221" s="6"/>
      <c r="J221" s="1"/>
      <c r="K221" s="1"/>
      <c r="L221" s="1"/>
      <c r="M221" s="27"/>
      <c r="N221" s="1"/>
      <c r="O221" s="29"/>
      <c r="P221" s="9">
        <v>897889.11</v>
      </c>
      <c r="Q221" s="9"/>
      <c r="R221" s="27"/>
      <c r="S221" s="29"/>
      <c r="T221" s="27"/>
      <c r="U221" s="27"/>
      <c r="V221" s="27"/>
      <c r="W221" s="27"/>
      <c r="X221" s="27"/>
      <c r="Y221" s="27"/>
      <c r="Z221" s="1"/>
    </row>
    <row r="222" spans="1:26" s="43" customForma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8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1"/>
    </row>
    <row r="223" spans="1:26" s="1" customFormat="1" ht="12.75" x14ac:dyDescent="0.2">
      <c r="B223" s="1" t="s">
        <v>98</v>
      </c>
      <c r="R223" s="102">
        <f>'ПУСВНЦ (до 670 кВт)'!R223</f>
        <v>5382.92</v>
      </c>
    </row>
    <row r="224" spans="1:26" s="1" customFormat="1" ht="12.75" x14ac:dyDescent="0.2">
      <c r="R224" s="6"/>
    </row>
    <row r="225" spans="1:26" s="43" customFormat="1" ht="15.7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8" t="s">
        <v>99</v>
      </c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1"/>
    </row>
    <row r="226" spans="1:26" s="43" customForma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8" t="s">
        <v>100</v>
      </c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1"/>
    </row>
    <row r="227" spans="1:26" s="43" customForma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8" t="s">
        <v>101</v>
      </c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1"/>
    </row>
    <row r="228" spans="1:26" s="43" customForma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8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1"/>
    </row>
    <row r="229" spans="1:26" s="43" customFormat="1" x14ac:dyDescent="0.25">
      <c r="A229" s="29"/>
      <c r="B229" s="29" t="s">
        <v>102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1"/>
    </row>
    <row r="230" spans="1:26" s="43" customFormat="1" x14ac:dyDescent="0.25">
      <c r="A230" s="29"/>
      <c r="B230" s="29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1"/>
    </row>
    <row r="231" spans="1:26" s="43" customFormat="1" ht="24.75" customHeight="1" x14ac:dyDescent="0.25">
      <c r="A231" s="25"/>
      <c r="B231" s="71" t="s">
        <v>103</v>
      </c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3"/>
      <c r="Z231" s="1"/>
    </row>
    <row r="232" spans="1:26" s="43" customFormat="1" ht="26.25" x14ac:dyDescent="0.25">
      <c r="A232" s="74" t="s">
        <v>69</v>
      </c>
      <c r="B232" s="75" t="s">
        <v>70</v>
      </c>
      <c r="C232" s="26" t="s">
        <v>71</v>
      </c>
      <c r="D232" s="26" t="s">
        <v>72</v>
      </c>
      <c r="E232" s="26" t="s">
        <v>73</v>
      </c>
      <c r="F232" s="26" t="s">
        <v>74</v>
      </c>
      <c r="G232" s="26" t="s">
        <v>75</v>
      </c>
      <c r="H232" s="26" t="s">
        <v>76</v>
      </c>
      <c r="I232" s="26" t="s">
        <v>77</v>
      </c>
      <c r="J232" s="26" t="s">
        <v>78</v>
      </c>
      <c r="K232" s="26" t="s">
        <v>79</v>
      </c>
      <c r="L232" s="26" t="s">
        <v>80</v>
      </c>
      <c r="M232" s="26" t="s">
        <v>81</v>
      </c>
      <c r="N232" s="26" t="s">
        <v>82</v>
      </c>
      <c r="O232" s="26" t="s">
        <v>83</v>
      </c>
      <c r="P232" s="26" t="s">
        <v>84</v>
      </c>
      <c r="Q232" s="26" t="s">
        <v>85</v>
      </c>
      <c r="R232" s="26" t="s">
        <v>86</v>
      </c>
      <c r="S232" s="26" t="s">
        <v>87</v>
      </c>
      <c r="T232" s="26" t="s">
        <v>88</v>
      </c>
      <c r="U232" s="26" t="s">
        <v>89</v>
      </c>
      <c r="V232" s="26" t="s">
        <v>90</v>
      </c>
      <c r="W232" s="26" t="s">
        <v>91</v>
      </c>
      <c r="X232" s="26" t="s">
        <v>92</v>
      </c>
      <c r="Y232" s="26" t="s">
        <v>93</v>
      </c>
      <c r="Z232" s="1"/>
    </row>
    <row r="233" spans="1:26" s="43" customFormat="1" x14ac:dyDescent="0.25">
      <c r="A233" s="76">
        <v>1</v>
      </c>
      <c r="B233" s="78">
        <v>1999.67</v>
      </c>
      <c r="C233" s="78">
        <v>1993.57</v>
      </c>
      <c r="D233" s="78">
        <v>2037.58</v>
      </c>
      <c r="E233" s="78">
        <v>1999.38</v>
      </c>
      <c r="F233" s="78">
        <v>2138.42</v>
      </c>
      <c r="G233" s="78">
        <v>2297.5700000000002</v>
      </c>
      <c r="H233" s="78">
        <v>2361.84</v>
      </c>
      <c r="I233" s="78">
        <v>2443.9</v>
      </c>
      <c r="J233" s="78">
        <v>2509.15</v>
      </c>
      <c r="K233" s="78">
        <v>2497.9299999999998</v>
      </c>
      <c r="L233" s="78">
        <v>2474.0700000000002</v>
      </c>
      <c r="M233" s="78">
        <v>2477.5700000000002</v>
      </c>
      <c r="N233" s="78">
        <v>2448.59</v>
      </c>
      <c r="O233" s="78">
        <v>2464.83</v>
      </c>
      <c r="P233" s="78">
        <v>2457.04</v>
      </c>
      <c r="Q233" s="78">
        <v>2495.4</v>
      </c>
      <c r="R233" s="78">
        <v>2541.19</v>
      </c>
      <c r="S233" s="78">
        <v>2548.58</v>
      </c>
      <c r="T233" s="78">
        <v>2453.67</v>
      </c>
      <c r="U233" s="78">
        <v>2444.12</v>
      </c>
      <c r="V233" s="78">
        <v>2444.35</v>
      </c>
      <c r="W233" s="78">
        <v>2379.98</v>
      </c>
      <c r="X233" s="78">
        <v>2311.85</v>
      </c>
      <c r="Y233" s="78">
        <v>2272.7199999999998</v>
      </c>
      <c r="Z233" s="1">
        <v>4</v>
      </c>
    </row>
    <row r="234" spans="1:26" s="43" customFormat="1" x14ac:dyDescent="0.25">
      <c r="A234" s="78">
        <v>2</v>
      </c>
      <c r="B234" s="78">
        <v>2050.63</v>
      </c>
      <c r="C234" s="78">
        <v>2152.4299999999998</v>
      </c>
      <c r="D234" s="78">
        <v>2320.1799999999998</v>
      </c>
      <c r="E234" s="78">
        <v>2303.2399999999998</v>
      </c>
      <c r="F234" s="78">
        <v>2358.79</v>
      </c>
      <c r="G234" s="78">
        <v>2396.54</v>
      </c>
      <c r="H234" s="78">
        <v>2409.96</v>
      </c>
      <c r="I234" s="78">
        <v>2438.9899999999998</v>
      </c>
      <c r="J234" s="78">
        <v>2464.13</v>
      </c>
      <c r="K234" s="78">
        <v>2447.66</v>
      </c>
      <c r="L234" s="78">
        <v>2435.16</v>
      </c>
      <c r="M234" s="78">
        <v>2417.75</v>
      </c>
      <c r="N234" s="78">
        <v>2410.87</v>
      </c>
      <c r="O234" s="78">
        <v>2418.56</v>
      </c>
      <c r="P234" s="78">
        <v>2408.42</v>
      </c>
      <c r="Q234" s="78">
        <v>2402.23</v>
      </c>
      <c r="R234" s="78">
        <v>2442.33</v>
      </c>
      <c r="S234" s="78">
        <v>2438.58</v>
      </c>
      <c r="T234" s="78">
        <v>2381.41</v>
      </c>
      <c r="U234" s="78">
        <v>2325.91</v>
      </c>
      <c r="V234" s="78">
        <v>2351.2600000000002</v>
      </c>
      <c r="W234" s="78">
        <v>2310.96</v>
      </c>
      <c r="X234" s="78">
        <v>2026.18</v>
      </c>
      <c r="Y234" s="78">
        <v>1990.25</v>
      </c>
      <c r="Z234" s="1"/>
    </row>
    <row r="235" spans="1:26" s="43" customFormat="1" x14ac:dyDescent="0.25">
      <c r="A235" s="78">
        <v>3</v>
      </c>
      <c r="B235" s="78">
        <v>2126.61</v>
      </c>
      <c r="C235" s="78">
        <v>2162.6799999999998</v>
      </c>
      <c r="D235" s="78">
        <v>2314.59</v>
      </c>
      <c r="E235" s="78">
        <v>2256.85</v>
      </c>
      <c r="F235" s="78">
        <v>2382.77</v>
      </c>
      <c r="G235" s="78">
        <v>2393.77</v>
      </c>
      <c r="H235" s="78">
        <v>2424.41</v>
      </c>
      <c r="I235" s="78">
        <v>2501.0500000000002</v>
      </c>
      <c r="J235" s="78">
        <v>2523.5700000000002</v>
      </c>
      <c r="K235" s="78">
        <v>2527.58</v>
      </c>
      <c r="L235" s="78">
        <v>2505.04</v>
      </c>
      <c r="M235" s="78">
        <v>2499.79</v>
      </c>
      <c r="N235" s="78">
        <v>2493.71</v>
      </c>
      <c r="O235" s="78">
        <v>2520.16</v>
      </c>
      <c r="P235" s="78">
        <v>2535.08</v>
      </c>
      <c r="Q235" s="78">
        <v>2525.3000000000002</v>
      </c>
      <c r="R235" s="78">
        <v>2540.17</v>
      </c>
      <c r="S235" s="78">
        <v>2533.52</v>
      </c>
      <c r="T235" s="78">
        <v>2473.34</v>
      </c>
      <c r="U235" s="78">
        <v>2445.81</v>
      </c>
      <c r="V235" s="78">
        <v>2455.4299999999998</v>
      </c>
      <c r="W235" s="78">
        <v>2392.0100000000002</v>
      </c>
      <c r="X235" s="78">
        <v>2360.67</v>
      </c>
      <c r="Y235" s="78">
        <v>2265.81</v>
      </c>
      <c r="Z235" s="1"/>
    </row>
    <row r="236" spans="1:26" s="43" customFormat="1" x14ac:dyDescent="0.25">
      <c r="A236" s="78">
        <v>4</v>
      </c>
      <c r="B236" s="78">
        <v>2146.2800000000002</v>
      </c>
      <c r="C236" s="78">
        <v>2056.3000000000002</v>
      </c>
      <c r="D236" s="78">
        <v>2143.4299999999998</v>
      </c>
      <c r="E236" s="78">
        <v>2107.83</v>
      </c>
      <c r="F236" s="78">
        <v>2221.7600000000002</v>
      </c>
      <c r="G236" s="78">
        <v>2310.79</v>
      </c>
      <c r="H236" s="78">
        <v>2366.92</v>
      </c>
      <c r="I236" s="78">
        <v>2469.6799999999998</v>
      </c>
      <c r="J236" s="78">
        <v>2467.44</v>
      </c>
      <c r="K236" s="78">
        <v>2468.64</v>
      </c>
      <c r="L236" s="78">
        <v>2453.81</v>
      </c>
      <c r="M236" s="78">
        <v>2450.09</v>
      </c>
      <c r="N236" s="78">
        <v>2436.87</v>
      </c>
      <c r="O236" s="78">
        <v>2444.11</v>
      </c>
      <c r="P236" s="78">
        <v>2455.4899999999998</v>
      </c>
      <c r="Q236" s="78">
        <v>2452.66</v>
      </c>
      <c r="R236" s="78">
        <v>2451.62</v>
      </c>
      <c r="S236" s="78">
        <v>2457.21</v>
      </c>
      <c r="T236" s="78">
        <v>2423.7800000000002</v>
      </c>
      <c r="U236" s="78">
        <v>2392.5500000000002</v>
      </c>
      <c r="V236" s="78">
        <v>2411.4899999999998</v>
      </c>
      <c r="W236" s="78">
        <v>2377.7800000000002</v>
      </c>
      <c r="X236" s="78">
        <v>2322.94</v>
      </c>
      <c r="Y236" s="78">
        <v>2185.1799999999998</v>
      </c>
      <c r="Z236" s="1"/>
    </row>
    <row r="237" spans="1:26" s="43" customFormat="1" x14ac:dyDescent="0.25">
      <c r="A237" s="78">
        <v>5</v>
      </c>
      <c r="B237" s="78">
        <v>2289.1999999999998</v>
      </c>
      <c r="C237" s="78">
        <v>2280.2399999999998</v>
      </c>
      <c r="D237" s="78">
        <v>2283.56</v>
      </c>
      <c r="E237" s="78">
        <v>2234.83</v>
      </c>
      <c r="F237" s="78">
        <v>2311.0100000000002</v>
      </c>
      <c r="G237" s="78">
        <v>2346.59</v>
      </c>
      <c r="H237" s="78">
        <v>2394.58</v>
      </c>
      <c r="I237" s="78">
        <v>2465.06</v>
      </c>
      <c r="J237" s="78">
        <v>2520.5300000000002</v>
      </c>
      <c r="K237" s="78">
        <v>2534.65</v>
      </c>
      <c r="L237" s="78">
        <v>2542.92</v>
      </c>
      <c r="M237" s="78">
        <v>2542.7399999999998</v>
      </c>
      <c r="N237" s="78">
        <v>2519.42</v>
      </c>
      <c r="O237" s="78">
        <v>2516.58</v>
      </c>
      <c r="P237" s="78">
        <v>2525.92</v>
      </c>
      <c r="Q237" s="78">
        <v>2506.58</v>
      </c>
      <c r="R237" s="78">
        <v>2503.85</v>
      </c>
      <c r="S237" s="78">
        <v>2502.87</v>
      </c>
      <c r="T237" s="78">
        <v>2473.33</v>
      </c>
      <c r="U237" s="78">
        <v>2426.83</v>
      </c>
      <c r="V237" s="78">
        <v>2439.21</v>
      </c>
      <c r="W237" s="78">
        <v>2388.48</v>
      </c>
      <c r="X237" s="78">
        <v>2299.94</v>
      </c>
      <c r="Y237" s="78">
        <v>2280.29</v>
      </c>
      <c r="Z237" s="1"/>
    </row>
    <row r="238" spans="1:26" s="43" customFormat="1" x14ac:dyDescent="0.25">
      <c r="A238" s="78">
        <v>6</v>
      </c>
      <c r="B238" s="78">
        <v>2345.2800000000002</v>
      </c>
      <c r="C238" s="78">
        <v>2336.39</v>
      </c>
      <c r="D238" s="78">
        <v>2361.3000000000002</v>
      </c>
      <c r="E238" s="78">
        <v>2371.7600000000002</v>
      </c>
      <c r="F238" s="78">
        <v>2391.2399999999998</v>
      </c>
      <c r="G238" s="78">
        <v>2359.58</v>
      </c>
      <c r="H238" s="78">
        <v>2430.4499999999998</v>
      </c>
      <c r="I238" s="78">
        <v>2437.41</v>
      </c>
      <c r="J238" s="78">
        <v>2490.77</v>
      </c>
      <c r="K238" s="78">
        <v>2526.2600000000002</v>
      </c>
      <c r="L238" s="78">
        <v>2518.6799999999998</v>
      </c>
      <c r="M238" s="78">
        <v>2515.36</v>
      </c>
      <c r="N238" s="78">
        <v>2504.0300000000002</v>
      </c>
      <c r="O238" s="78">
        <v>2511.33</v>
      </c>
      <c r="P238" s="78">
        <v>2504.15</v>
      </c>
      <c r="Q238" s="78">
        <v>2534.06</v>
      </c>
      <c r="R238" s="78">
        <v>2564.85</v>
      </c>
      <c r="S238" s="78">
        <v>2566.4699999999998</v>
      </c>
      <c r="T238" s="78">
        <v>2603.31</v>
      </c>
      <c r="U238" s="78">
        <v>2631.88</v>
      </c>
      <c r="V238" s="78">
        <v>2561.85</v>
      </c>
      <c r="W238" s="78">
        <v>2499.5100000000002</v>
      </c>
      <c r="X238" s="78">
        <v>2394.98</v>
      </c>
      <c r="Y238" s="78">
        <v>2346.0300000000002</v>
      </c>
      <c r="Z238" s="1"/>
    </row>
    <row r="239" spans="1:26" s="43" customFormat="1" x14ac:dyDescent="0.25">
      <c r="A239" s="78">
        <v>7</v>
      </c>
      <c r="B239" s="78">
        <v>2234.54</v>
      </c>
      <c r="C239" s="78">
        <v>2221.86</v>
      </c>
      <c r="D239" s="78">
        <v>2224.9</v>
      </c>
      <c r="E239" s="78">
        <v>2231.39</v>
      </c>
      <c r="F239" s="78">
        <v>2262.2199999999998</v>
      </c>
      <c r="G239" s="78">
        <v>2288.13</v>
      </c>
      <c r="H239" s="78">
        <v>2293.1999999999998</v>
      </c>
      <c r="I239" s="78">
        <v>2382.41</v>
      </c>
      <c r="J239" s="78">
        <v>2372.25</v>
      </c>
      <c r="K239" s="78">
        <v>2358.88</v>
      </c>
      <c r="L239" s="78">
        <v>2287.4899999999998</v>
      </c>
      <c r="M239" s="78">
        <v>2287.2800000000002</v>
      </c>
      <c r="N239" s="78">
        <v>2286.91</v>
      </c>
      <c r="O239" s="78">
        <v>2285.25</v>
      </c>
      <c r="P239" s="78">
        <v>2282.87</v>
      </c>
      <c r="Q239" s="78">
        <v>2327.19</v>
      </c>
      <c r="R239" s="78">
        <v>2408.4499999999998</v>
      </c>
      <c r="S239" s="78">
        <v>2425.77</v>
      </c>
      <c r="T239" s="78">
        <v>2444.04</v>
      </c>
      <c r="U239" s="78">
        <v>2361.9299999999998</v>
      </c>
      <c r="V239" s="78">
        <v>2306</v>
      </c>
      <c r="W239" s="78">
        <v>2256.89</v>
      </c>
      <c r="X239" s="78">
        <v>2146.71</v>
      </c>
      <c r="Y239" s="78">
        <v>2032.23</v>
      </c>
      <c r="Z239" s="1"/>
    </row>
    <row r="240" spans="1:26" s="43" customFormat="1" x14ac:dyDescent="0.25">
      <c r="A240" s="78">
        <v>8</v>
      </c>
      <c r="B240" s="78">
        <v>2029.7</v>
      </c>
      <c r="C240" s="78">
        <v>2031.15</v>
      </c>
      <c r="D240" s="78">
        <v>2097.16</v>
      </c>
      <c r="E240" s="78">
        <v>2171.6999999999998</v>
      </c>
      <c r="F240" s="78">
        <v>2248.31</v>
      </c>
      <c r="G240" s="78">
        <v>2270.64</v>
      </c>
      <c r="H240" s="78">
        <v>2297.42</v>
      </c>
      <c r="I240" s="78">
        <v>2341.7800000000002</v>
      </c>
      <c r="J240" s="78">
        <v>2345.5100000000002</v>
      </c>
      <c r="K240" s="78">
        <v>2342.7399999999998</v>
      </c>
      <c r="L240" s="78">
        <v>2333.98</v>
      </c>
      <c r="M240" s="78">
        <v>2334.35</v>
      </c>
      <c r="N240" s="78">
        <v>2340.66</v>
      </c>
      <c r="O240" s="78">
        <v>2348.27</v>
      </c>
      <c r="P240" s="78">
        <v>2350.77</v>
      </c>
      <c r="Q240" s="78">
        <v>2360.13</v>
      </c>
      <c r="R240" s="78">
        <v>2377.06</v>
      </c>
      <c r="S240" s="78">
        <v>2382.59</v>
      </c>
      <c r="T240" s="78">
        <v>2404.86</v>
      </c>
      <c r="U240" s="78">
        <v>2353.91</v>
      </c>
      <c r="V240" s="78">
        <v>2273.56</v>
      </c>
      <c r="W240" s="78">
        <v>2239.21</v>
      </c>
      <c r="X240" s="78">
        <v>2156.12</v>
      </c>
      <c r="Y240" s="78">
        <v>2077.8200000000002</v>
      </c>
      <c r="Z240" s="1"/>
    </row>
    <row r="241" spans="1:27" s="1" customFormat="1" x14ac:dyDescent="0.25">
      <c r="A241" s="78">
        <v>9</v>
      </c>
      <c r="B241" s="78">
        <v>2085.91</v>
      </c>
      <c r="C241" s="78">
        <v>2047.29</v>
      </c>
      <c r="D241" s="78">
        <v>2240.15</v>
      </c>
      <c r="E241" s="78">
        <v>2347.81</v>
      </c>
      <c r="F241" s="78">
        <v>2462.9299999999998</v>
      </c>
      <c r="G241" s="78">
        <v>2476.8200000000002</v>
      </c>
      <c r="H241" s="78">
        <v>2493.86</v>
      </c>
      <c r="I241" s="78">
        <v>2506.4</v>
      </c>
      <c r="J241" s="78">
        <v>2509.5500000000002</v>
      </c>
      <c r="K241" s="78">
        <v>2507.4299999999998</v>
      </c>
      <c r="L241" s="78">
        <v>2493.0500000000002</v>
      </c>
      <c r="M241" s="78">
        <v>2489.2399999999998</v>
      </c>
      <c r="N241" s="78">
        <v>2495.81</v>
      </c>
      <c r="O241" s="78">
        <v>2496.5700000000002</v>
      </c>
      <c r="P241" s="78">
        <v>2497.2199999999998</v>
      </c>
      <c r="Q241" s="78">
        <v>2510.61</v>
      </c>
      <c r="R241" s="78">
        <v>2563.1</v>
      </c>
      <c r="S241" s="78">
        <v>2565.54</v>
      </c>
      <c r="T241" s="78">
        <v>2575.5100000000002</v>
      </c>
      <c r="U241" s="78">
        <v>2517.4899999999998</v>
      </c>
      <c r="V241" s="78">
        <v>2435.21</v>
      </c>
      <c r="W241" s="78">
        <v>2379.62</v>
      </c>
      <c r="X241" s="78">
        <v>2270.34</v>
      </c>
      <c r="Y241" s="78">
        <v>2229.2199999999998</v>
      </c>
      <c r="AA241" s="43"/>
    </row>
    <row r="242" spans="1:27" s="1" customFormat="1" x14ac:dyDescent="0.25">
      <c r="A242" s="78">
        <v>10</v>
      </c>
      <c r="B242" s="78">
        <v>2224.62</v>
      </c>
      <c r="C242" s="78">
        <v>2222.3200000000002</v>
      </c>
      <c r="D242" s="78">
        <v>2315.77</v>
      </c>
      <c r="E242" s="78">
        <v>2292.17</v>
      </c>
      <c r="F242" s="78">
        <v>2334.2600000000002</v>
      </c>
      <c r="G242" s="78">
        <v>2369.38</v>
      </c>
      <c r="H242" s="78">
        <v>2408.8000000000002</v>
      </c>
      <c r="I242" s="78">
        <v>2442.0700000000002</v>
      </c>
      <c r="J242" s="78">
        <v>2441.2199999999998</v>
      </c>
      <c r="K242" s="78">
        <v>2439.0100000000002</v>
      </c>
      <c r="L242" s="78">
        <v>2432.91</v>
      </c>
      <c r="M242" s="78">
        <v>2422.27</v>
      </c>
      <c r="N242" s="78">
        <v>2413.92</v>
      </c>
      <c r="O242" s="78">
        <v>2384.14</v>
      </c>
      <c r="P242" s="78">
        <v>2403.5</v>
      </c>
      <c r="Q242" s="78">
        <v>2402.98</v>
      </c>
      <c r="R242" s="78">
        <v>2476.37</v>
      </c>
      <c r="S242" s="78">
        <v>2473.21</v>
      </c>
      <c r="T242" s="78">
        <v>2485.5</v>
      </c>
      <c r="U242" s="78">
        <v>2422.11</v>
      </c>
      <c r="V242" s="78">
        <v>2374.0100000000002</v>
      </c>
      <c r="W242" s="78">
        <v>2332.0700000000002</v>
      </c>
      <c r="X242" s="78">
        <v>2269.92</v>
      </c>
      <c r="Y242" s="78">
        <v>2224.02</v>
      </c>
      <c r="AA242" s="43"/>
    </row>
    <row r="243" spans="1:27" s="1" customFormat="1" x14ac:dyDescent="0.25">
      <c r="A243" s="78">
        <v>11</v>
      </c>
      <c r="B243" s="78">
        <v>2088.9299999999998</v>
      </c>
      <c r="C243" s="78">
        <v>2090.9499999999998</v>
      </c>
      <c r="D243" s="78">
        <v>2118.13</v>
      </c>
      <c r="E243" s="78">
        <v>2094.17</v>
      </c>
      <c r="F243" s="78">
        <v>2143.6999999999998</v>
      </c>
      <c r="G243" s="78">
        <v>2246.27</v>
      </c>
      <c r="H243" s="78">
        <v>2270.2399999999998</v>
      </c>
      <c r="I243" s="78">
        <v>2296.04</v>
      </c>
      <c r="J243" s="78">
        <v>2298.1799999999998</v>
      </c>
      <c r="K243" s="78">
        <v>2298.88</v>
      </c>
      <c r="L243" s="78">
        <v>2298.04</v>
      </c>
      <c r="M243" s="78">
        <v>2303.27</v>
      </c>
      <c r="N243" s="78">
        <v>2303.0700000000002</v>
      </c>
      <c r="O243" s="78">
        <v>2275.88</v>
      </c>
      <c r="P243" s="78">
        <v>2273.64</v>
      </c>
      <c r="Q243" s="78">
        <v>2276.46</v>
      </c>
      <c r="R243" s="78">
        <v>2282.52</v>
      </c>
      <c r="S243" s="78">
        <v>2280.94</v>
      </c>
      <c r="T243" s="78">
        <v>2271.7600000000002</v>
      </c>
      <c r="U243" s="78">
        <v>2171.4899999999998</v>
      </c>
      <c r="V243" s="78">
        <v>2257.35</v>
      </c>
      <c r="W243" s="78">
        <v>2204.06</v>
      </c>
      <c r="X243" s="78">
        <v>2106.9</v>
      </c>
      <c r="Y243" s="78">
        <v>2099.4899999999998</v>
      </c>
      <c r="AA243" s="43"/>
    </row>
    <row r="244" spans="1:27" s="1" customFormat="1" x14ac:dyDescent="0.25">
      <c r="A244" s="78">
        <v>12</v>
      </c>
      <c r="B244" s="78">
        <v>2062.6799999999998</v>
      </c>
      <c r="C244" s="78">
        <v>2061.0500000000002</v>
      </c>
      <c r="D244" s="78">
        <v>2093.84</v>
      </c>
      <c r="E244" s="78">
        <v>2073.9499999999998</v>
      </c>
      <c r="F244" s="78">
        <v>2109.38</v>
      </c>
      <c r="G244" s="78">
        <v>2121.91</v>
      </c>
      <c r="H244" s="78">
        <v>2212.65</v>
      </c>
      <c r="I244" s="78">
        <v>2264.46</v>
      </c>
      <c r="J244" s="78">
        <v>2290.5</v>
      </c>
      <c r="K244" s="78">
        <v>2286.0300000000002</v>
      </c>
      <c r="L244" s="78">
        <v>2283.0700000000002</v>
      </c>
      <c r="M244" s="78">
        <v>2264.42</v>
      </c>
      <c r="N244" s="78">
        <v>2283.83</v>
      </c>
      <c r="O244" s="78">
        <v>2282.94</v>
      </c>
      <c r="P244" s="78">
        <v>2262.73</v>
      </c>
      <c r="Q244" s="78">
        <v>2287.58</v>
      </c>
      <c r="R244" s="78">
        <v>2349.6</v>
      </c>
      <c r="S244" s="78">
        <v>2365.91</v>
      </c>
      <c r="T244" s="78">
        <v>2288.91</v>
      </c>
      <c r="U244" s="78">
        <v>2260.17</v>
      </c>
      <c r="V244" s="78">
        <v>2275.4899999999998</v>
      </c>
      <c r="W244" s="78">
        <v>2215.79</v>
      </c>
      <c r="X244" s="78">
        <v>2187.33</v>
      </c>
      <c r="Y244" s="78">
        <v>2119.38</v>
      </c>
      <c r="AA244" s="43"/>
    </row>
    <row r="245" spans="1:27" s="1" customFormat="1" x14ac:dyDescent="0.25">
      <c r="A245" s="78">
        <v>13</v>
      </c>
      <c r="B245" s="78">
        <v>2121.87</v>
      </c>
      <c r="C245" s="78">
        <v>2106.09</v>
      </c>
      <c r="D245" s="78">
        <v>2106.56</v>
      </c>
      <c r="E245" s="78">
        <v>2094.23</v>
      </c>
      <c r="F245" s="78">
        <v>2123.5700000000002</v>
      </c>
      <c r="G245" s="78">
        <v>2180.11</v>
      </c>
      <c r="H245" s="78">
        <v>2201.04</v>
      </c>
      <c r="I245" s="78">
        <v>2248.83</v>
      </c>
      <c r="J245" s="78">
        <v>2275.38</v>
      </c>
      <c r="K245" s="78">
        <v>2277.2399999999998</v>
      </c>
      <c r="L245" s="78">
        <v>2276.9299999999998</v>
      </c>
      <c r="M245" s="78">
        <v>2276.88</v>
      </c>
      <c r="N245" s="78">
        <v>2275.38</v>
      </c>
      <c r="O245" s="78">
        <v>2274.36</v>
      </c>
      <c r="P245" s="78">
        <v>2275.13</v>
      </c>
      <c r="Q245" s="78">
        <v>2281.7199999999998</v>
      </c>
      <c r="R245" s="78">
        <v>2327.59</v>
      </c>
      <c r="S245" s="78">
        <v>2351.2199999999998</v>
      </c>
      <c r="T245" s="78">
        <v>2337.7199999999998</v>
      </c>
      <c r="U245" s="78">
        <v>2268.5700000000002</v>
      </c>
      <c r="V245" s="78">
        <v>2259.75</v>
      </c>
      <c r="W245" s="78">
        <v>2221.08</v>
      </c>
      <c r="X245" s="78">
        <v>2157.79</v>
      </c>
      <c r="Y245" s="78">
        <v>2112.9699999999998</v>
      </c>
      <c r="AA245" s="43"/>
    </row>
    <row r="246" spans="1:27" s="1" customFormat="1" x14ac:dyDescent="0.25">
      <c r="A246" s="78">
        <v>14</v>
      </c>
      <c r="B246" s="78">
        <v>2092.4699999999998</v>
      </c>
      <c r="C246" s="78">
        <v>2091.33</v>
      </c>
      <c r="D246" s="78">
        <v>2095.98</v>
      </c>
      <c r="E246" s="78">
        <v>2114.06</v>
      </c>
      <c r="F246" s="78">
        <v>2167.12</v>
      </c>
      <c r="G246" s="78">
        <v>2250.85</v>
      </c>
      <c r="H246" s="78">
        <v>2332.29</v>
      </c>
      <c r="I246" s="78">
        <v>2334.7800000000002</v>
      </c>
      <c r="J246" s="78">
        <v>2334.66</v>
      </c>
      <c r="K246" s="78">
        <v>2334.58</v>
      </c>
      <c r="L246" s="78">
        <v>2334.9899999999998</v>
      </c>
      <c r="M246" s="78">
        <v>2334.6799999999998</v>
      </c>
      <c r="N246" s="78">
        <v>2329.0300000000002</v>
      </c>
      <c r="O246" s="78">
        <v>2325.6</v>
      </c>
      <c r="P246" s="78">
        <v>2327.08</v>
      </c>
      <c r="Q246" s="78">
        <v>2323.9299999999998</v>
      </c>
      <c r="R246" s="78">
        <v>2336.46</v>
      </c>
      <c r="S246" s="78">
        <v>2339.21</v>
      </c>
      <c r="T246" s="78">
        <v>2284.0500000000002</v>
      </c>
      <c r="U246" s="78">
        <v>2209.37</v>
      </c>
      <c r="V246" s="78">
        <v>2228.4</v>
      </c>
      <c r="W246" s="78">
        <v>2198.54</v>
      </c>
      <c r="X246" s="78">
        <v>2111.5</v>
      </c>
      <c r="Y246" s="78">
        <v>2055.48</v>
      </c>
      <c r="AA246" s="43"/>
    </row>
    <row r="247" spans="1:27" s="1" customFormat="1" x14ac:dyDescent="0.25">
      <c r="A247" s="78">
        <v>15</v>
      </c>
      <c r="B247" s="78">
        <v>2060.89</v>
      </c>
      <c r="C247" s="78">
        <v>2032.84</v>
      </c>
      <c r="D247" s="78">
        <v>2056.6999999999998</v>
      </c>
      <c r="E247" s="78">
        <v>2051.6</v>
      </c>
      <c r="F247" s="78">
        <v>2177.34</v>
      </c>
      <c r="G247" s="78">
        <v>2238.91</v>
      </c>
      <c r="H247" s="78">
        <v>2279.14</v>
      </c>
      <c r="I247" s="78">
        <v>2309.14</v>
      </c>
      <c r="J247" s="78">
        <v>2323.6999999999998</v>
      </c>
      <c r="K247" s="78">
        <v>2322.41</v>
      </c>
      <c r="L247" s="78">
        <v>2319.2399999999998</v>
      </c>
      <c r="M247" s="78">
        <v>2331.79</v>
      </c>
      <c r="N247" s="78">
        <v>2351.8000000000002</v>
      </c>
      <c r="O247" s="78">
        <v>2361.6999999999998</v>
      </c>
      <c r="P247" s="78">
        <v>2366.7800000000002</v>
      </c>
      <c r="Q247" s="78">
        <v>2362.56</v>
      </c>
      <c r="R247" s="78">
        <v>2382.65</v>
      </c>
      <c r="S247" s="78">
        <v>2389.8200000000002</v>
      </c>
      <c r="T247" s="78">
        <v>2354.0700000000002</v>
      </c>
      <c r="U247" s="78">
        <v>2288.36</v>
      </c>
      <c r="V247" s="78">
        <v>2289.06</v>
      </c>
      <c r="W247" s="78">
        <v>2256.46</v>
      </c>
      <c r="X247" s="78">
        <v>2220.79</v>
      </c>
      <c r="Y247" s="78">
        <v>2082.11</v>
      </c>
      <c r="AA247" s="43"/>
    </row>
    <row r="248" spans="1:27" s="1" customFormat="1" x14ac:dyDescent="0.25">
      <c r="A248" s="78">
        <v>16</v>
      </c>
      <c r="B248" s="78">
        <v>2192.34</v>
      </c>
      <c r="C248" s="78">
        <v>2188.56</v>
      </c>
      <c r="D248" s="78">
        <v>2204.17</v>
      </c>
      <c r="E248" s="78">
        <v>2207.75</v>
      </c>
      <c r="F248" s="78">
        <v>2276.1999999999998</v>
      </c>
      <c r="G248" s="78">
        <v>2311.0100000000002</v>
      </c>
      <c r="H248" s="78">
        <v>2374.5300000000002</v>
      </c>
      <c r="I248" s="78">
        <v>2388.89</v>
      </c>
      <c r="J248" s="78">
        <v>2381.04</v>
      </c>
      <c r="K248" s="78">
        <v>2378.39</v>
      </c>
      <c r="L248" s="78">
        <v>2435.1999999999998</v>
      </c>
      <c r="M248" s="78">
        <v>2372.4499999999998</v>
      </c>
      <c r="N248" s="78">
        <v>2417.88</v>
      </c>
      <c r="O248" s="78">
        <v>2417.33</v>
      </c>
      <c r="P248" s="78">
        <v>2424.04</v>
      </c>
      <c r="Q248" s="78">
        <v>2417.64</v>
      </c>
      <c r="R248" s="78">
        <v>2433.9899999999998</v>
      </c>
      <c r="S248" s="78">
        <v>2444.5500000000002</v>
      </c>
      <c r="T248" s="78">
        <v>2409.79</v>
      </c>
      <c r="U248" s="78">
        <v>2304.71</v>
      </c>
      <c r="V248" s="78">
        <v>2318.5300000000002</v>
      </c>
      <c r="W248" s="78">
        <v>2298.48</v>
      </c>
      <c r="X248" s="78">
        <v>2272.7800000000002</v>
      </c>
      <c r="Y248" s="78">
        <v>2216.4499999999998</v>
      </c>
      <c r="AA248" s="43"/>
    </row>
    <row r="249" spans="1:27" s="1" customFormat="1" x14ac:dyDescent="0.25">
      <c r="A249" s="78">
        <v>17</v>
      </c>
      <c r="B249" s="78">
        <v>2182.4899999999998</v>
      </c>
      <c r="C249" s="78">
        <v>2179.63</v>
      </c>
      <c r="D249" s="78">
        <v>2193.9499999999998</v>
      </c>
      <c r="E249" s="78">
        <v>2194.4</v>
      </c>
      <c r="F249" s="78">
        <v>2246.4</v>
      </c>
      <c r="G249" s="78">
        <v>2294.8200000000002</v>
      </c>
      <c r="H249" s="78">
        <v>2401.61</v>
      </c>
      <c r="I249" s="78">
        <v>2421.85</v>
      </c>
      <c r="J249" s="78">
        <v>2424.9299999999998</v>
      </c>
      <c r="K249" s="78">
        <v>2418.52</v>
      </c>
      <c r="L249" s="78">
        <v>2395.67</v>
      </c>
      <c r="M249" s="78">
        <v>2400.91</v>
      </c>
      <c r="N249" s="78">
        <v>2385.7399999999998</v>
      </c>
      <c r="O249" s="78">
        <v>2396.9</v>
      </c>
      <c r="P249" s="78">
        <v>2402.7199999999998</v>
      </c>
      <c r="Q249" s="78">
        <v>2395.67</v>
      </c>
      <c r="R249" s="78">
        <v>2403.7199999999998</v>
      </c>
      <c r="S249" s="78">
        <v>2408.31</v>
      </c>
      <c r="T249" s="78">
        <v>2368.6</v>
      </c>
      <c r="U249" s="78">
        <v>2315.81</v>
      </c>
      <c r="V249" s="78">
        <v>2321.27</v>
      </c>
      <c r="W249" s="78">
        <v>2260.83</v>
      </c>
      <c r="X249" s="78">
        <v>2198.7800000000002</v>
      </c>
      <c r="Y249" s="78">
        <v>2177.9899999999998</v>
      </c>
      <c r="AA249" s="43"/>
    </row>
    <row r="250" spans="1:27" s="1" customFormat="1" x14ac:dyDescent="0.25">
      <c r="A250" s="78">
        <v>18</v>
      </c>
      <c r="B250" s="78">
        <v>2186.41</v>
      </c>
      <c r="C250" s="78">
        <v>2210.2800000000002</v>
      </c>
      <c r="D250" s="78">
        <v>2239.41</v>
      </c>
      <c r="E250" s="78">
        <v>2308</v>
      </c>
      <c r="F250" s="78">
        <v>2332.65</v>
      </c>
      <c r="G250" s="78">
        <v>2377</v>
      </c>
      <c r="H250" s="78">
        <v>2434.85</v>
      </c>
      <c r="I250" s="78">
        <v>2456.9699999999998</v>
      </c>
      <c r="J250" s="78">
        <v>2481.0500000000002</v>
      </c>
      <c r="K250" s="78">
        <v>2467.84</v>
      </c>
      <c r="L250" s="78">
        <v>2459.7800000000002</v>
      </c>
      <c r="M250" s="78">
        <v>2425.44</v>
      </c>
      <c r="N250" s="78">
        <v>2404.84</v>
      </c>
      <c r="O250" s="78">
        <v>2415.67</v>
      </c>
      <c r="P250" s="78">
        <v>2412.7399999999998</v>
      </c>
      <c r="Q250" s="78">
        <v>2399.2600000000002</v>
      </c>
      <c r="R250" s="78">
        <v>2411.27</v>
      </c>
      <c r="S250" s="78">
        <v>2421.7399999999998</v>
      </c>
      <c r="T250" s="78">
        <v>2445.39</v>
      </c>
      <c r="U250" s="78">
        <v>2458.39</v>
      </c>
      <c r="V250" s="78">
        <v>2377.08</v>
      </c>
      <c r="W250" s="78">
        <v>2375.6</v>
      </c>
      <c r="X250" s="78">
        <v>2379.38</v>
      </c>
      <c r="Y250" s="78">
        <v>2292.5500000000002</v>
      </c>
      <c r="AA250" s="43"/>
    </row>
    <row r="251" spans="1:27" s="1" customFormat="1" x14ac:dyDescent="0.25">
      <c r="A251" s="78">
        <v>19</v>
      </c>
      <c r="B251" s="78">
        <v>2291.5100000000002</v>
      </c>
      <c r="C251" s="78">
        <v>2274.9299999999998</v>
      </c>
      <c r="D251" s="78">
        <v>2278.39</v>
      </c>
      <c r="E251" s="78">
        <v>2170.66</v>
      </c>
      <c r="F251" s="78">
        <v>2266.35</v>
      </c>
      <c r="G251" s="78">
        <v>2313.2600000000002</v>
      </c>
      <c r="H251" s="78">
        <v>2366.5100000000002</v>
      </c>
      <c r="I251" s="78">
        <v>2450.11</v>
      </c>
      <c r="J251" s="78">
        <v>2473.5</v>
      </c>
      <c r="K251" s="78">
        <v>2475.2600000000002</v>
      </c>
      <c r="L251" s="78">
        <v>2460.0700000000002</v>
      </c>
      <c r="M251" s="78">
        <v>2455.56</v>
      </c>
      <c r="N251" s="78">
        <v>2451.9499999999998</v>
      </c>
      <c r="O251" s="78">
        <v>2451.83</v>
      </c>
      <c r="P251" s="78">
        <v>2450.2399999999998</v>
      </c>
      <c r="Q251" s="78">
        <v>2433.5100000000002</v>
      </c>
      <c r="R251" s="78">
        <v>2439.4499999999998</v>
      </c>
      <c r="S251" s="78">
        <v>2447.66</v>
      </c>
      <c r="T251" s="78">
        <v>2417.46</v>
      </c>
      <c r="U251" s="78">
        <v>2441.96</v>
      </c>
      <c r="V251" s="78">
        <v>2373.06</v>
      </c>
      <c r="W251" s="78">
        <v>2359.0300000000002</v>
      </c>
      <c r="X251" s="78">
        <v>2305.75</v>
      </c>
      <c r="Y251" s="78">
        <v>2262.63</v>
      </c>
      <c r="AA251" s="43"/>
    </row>
    <row r="252" spans="1:27" s="1" customFormat="1" x14ac:dyDescent="0.25">
      <c r="A252" s="78">
        <v>20</v>
      </c>
      <c r="B252" s="78">
        <v>2213.4299999999998</v>
      </c>
      <c r="C252" s="78">
        <v>2198.2600000000002</v>
      </c>
      <c r="D252" s="78">
        <v>2190.31</v>
      </c>
      <c r="E252" s="78">
        <v>2093.35</v>
      </c>
      <c r="F252" s="78">
        <v>2187.4499999999998</v>
      </c>
      <c r="G252" s="78">
        <v>2179.5100000000002</v>
      </c>
      <c r="H252" s="78">
        <v>2199.4499999999998</v>
      </c>
      <c r="I252" s="78">
        <v>2238.96</v>
      </c>
      <c r="J252" s="78">
        <v>2258.1799999999998</v>
      </c>
      <c r="K252" s="78">
        <v>2302.69</v>
      </c>
      <c r="L252" s="78">
        <v>2290.06</v>
      </c>
      <c r="M252" s="78">
        <v>2296.3000000000002</v>
      </c>
      <c r="N252" s="78">
        <v>2339.11</v>
      </c>
      <c r="O252" s="78">
        <v>2344.77</v>
      </c>
      <c r="P252" s="78">
        <v>2349.52</v>
      </c>
      <c r="Q252" s="78">
        <v>2333.8000000000002</v>
      </c>
      <c r="R252" s="78">
        <v>2350.1999999999998</v>
      </c>
      <c r="S252" s="78">
        <v>2364.58</v>
      </c>
      <c r="T252" s="78">
        <v>2386.81</v>
      </c>
      <c r="U252" s="78">
        <v>2411.5700000000002</v>
      </c>
      <c r="V252" s="78">
        <v>2333.79</v>
      </c>
      <c r="W252" s="78">
        <v>2299.9499999999998</v>
      </c>
      <c r="X252" s="78">
        <v>2253.6999999999998</v>
      </c>
      <c r="Y252" s="78">
        <v>2209.73</v>
      </c>
      <c r="AA252" s="43"/>
    </row>
    <row r="253" spans="1:27" s="1" customFormat="1" x14ac:dyDescent="0.25">
      <c r="A253" s="78">
        <v>21</v>
      </c>
      <c r="B253" s="78">
        <v>2036.67</v>
      </c>
      <c r="C253" s="78">
        <v>2033.71</v>
      </c>
      <c r="D253" s="78">
        <v>2049.29</v>
      </c>
      <c r="E253" s="78">
        <v>2098.89</v>
      </c>
      <c r="F253" s="78">
        <v>2059.0500000000002</v>
      </c>
      <c r="G253" s="78">
        <v>2203.11</v>
      </c>
      <c r="H253" s="78">
        <v>2244.27</v>
      </c>
      <c r="I253" s="78">
        <v>2410.42</v>
      </c>
      <c r="J253" s="78">
        <v>2386.4699999999998</v>
      </c>
      <c r="K253" s="78">
        <v>2378.77</v>
      </c>
      <c r="L253" s="78">
        <v>2299.23</v>
      </c>
      <c r="M253" s="78">
        <v>2264.81</v>
      </c>
      <c r="N253" s="78">
        <v>2219.19</v>
      </c>
      <c r="O253" s="78">
        <v>2147.66</v>
      </c>
      <c r="P253" s="78">
        <v>2149.6999999999998</v>
      </c>
      <c r="Q253" s="78">
        <v>2139.1</v>
      </c>
      <c r="R253" s="78">
        <v>2155.7600000000002</v>
      </c>
      <c r="S253" s="78">
        <v>2353.2199999999998</v>
      </c>
      <c r="T253" s="78">
        <v>2385.7800000000002</v>
      </c>
      <c r="U253" s="78">
        <v>2245.3200000000002</v>
      </c>
      <c r="V253" s="78">
        <v>2050.79</v>
      </c>
      <c r="W253" s="78">
        <v>1994.01</v>
      </c>
      <c r="X253" s="78">
        <v>1885.77</v>
      </c>
      <c r="Y253" s="78">
        <v>1838.18</v>
      </c>
      <c r="AA253" s="43"/>
    </row>
    <row r="254" spans="1:27" s="1" customFormat="1" x14ac:dyDescent="0.25">
      <c r="A254" s="78">
        <v>22</v>
      </c>
      <c r="B254" s="78">
        <v>1961.77</v>
      </c>
      <c r="C254" s="78">
        <v>1961.65</v>
      </c>
      <c r="D254" s="78">
        <v>1977.02</v>
      </c>
      <c r="E254" s="78">
        <v>1977.89</v>
      </c>
      <c r="F254" s="78">
        <v>2006.28</v>
      </c>
      <c r="G254" s="78">
        <v>2048.25</v>
      </c>
      <c r="H254" s="78">
        <v>2133.91</v>
      </c>
      <c r="I254" s="78">
        <v>2243.9899999999998</v>
      </c>
      <c r="J254" s="78">
        <v>2200.91</v>
      </c>
      <c r="K254" s="78">
        <v>2179.46</v>
      </c>
      <c r="L254" s="78">
        <v>2161.0700000000002</v>
      </c>
      <c r="M254" s="78">
        <v>2124.35</v>
      </c>
      <c r="N254" s="78">
        <v>2112.23</v>
      </c>
      <c r="O254" s="78">
        <v>2123.64</v>
      </c>
      <c r="P254" s="78">
        <v>2139.7199999999998</v>
      </c>
      <c r="Q254" s="78">
        <v>2111.11</v>
      </c>
      <c r="R254" s="78">
        <v>2227.17</v>
      </c>
      <c r="S254" s="78">
        <v>2340.75</v>
      </c>
      <c r="T254" s="78">
        <v>2384.39</v>
      </c>
      <c r="U254" s="78">
        <v>2309.19</v>
      </c>
      <c r="V254" s="78">
        <v>2215.2800000000002</v>
      </c>
      <c r="W254" s="78">
        <v>2140.31</v>
      </c>
      <c r="X254" s="78">
        <v>1952.48</v>
      </c>
      <c r="Y254" s="78">
        <v>1962.41</v>
      </c>
      <c r="AA254" s="43"/>
    </row>
    <row r="255" spans="1:27" s="1" customFormat="1" x14ac:dyDescent="0.25">
      <c r="A255" s="78">
        <v>23</v>
      </c>
      <c r="B255" s="78">
        <v>1938.5</v>
      </c>
      <c r="C255" s="78">
        <v>1918.57</v>
      </c>
      <c r="D255" s="78">
        <v>1973.99</v>
      </c>
      <c r="E255" s="78">
        <v>2029.29</v>
      </c>
      <c r="F255" s="78">
        <v>2039.76</v>
      </c>
      <c r="G255" s="78">
        <v>2124.19</v>
      </c>
      <c r="H255" s="78">
        <v>2257.71</v>
      </c>
      <c r="I255" s="78">
        <v>2287.39</v>
      </c>
      <c r="J255" s="78">
        <v>2326.06</v>
      </c>
      <c r="K255" s="78">
        <v>2321.3200000000002</v>
      </c>
      <c r="L255" s="78">
        <v>2296.31</v>
      </c>
      <c r="M255" s="78">
        <v>2290.6999999999998</v>
      </c>
      <c r="N255" s="78">
        <v>2281.9</v>
      </c>
      <c r="O255" s="78">
        <v>2281.42</v>
      </c>
      <c r="P255" s="78">
        <v>2281.5100000000002</v>
      </c>
      <c r="Q255" s="78">
        <v>2271.23</v>
      </c>
      <c r="R255" s="78">
        <v>2319.04</v>
      </c>
      <c r="S255" s="78">
        <v>2526.29</v>
      </c>
      <c r="T255" s="78">
        <v>2485.5100000000002</v>
      </c>
      <c r="U255" s="78">
        <v>2361.3200000000002</v>
      </c>
      <c r="V255" s="78">
        <v>2241.83</v>
      </c>
      <c r="W255" s="78">
        <v>2203.75</v>
      </c>
      <c r="X255" s="78">
        <v>2038.01</v>
      </c>
      <c r="Y255" s="78">
        <v>1964.2</v>
      </c>
      <c r="AA255" s="43"/>
    </row>
    <row r="256" spans="1:27" s="1" customFormat="1" x14ac:dyDescent="0.25">
      <c r="A256" s="78">
        <v>24</v>
      </c>
      <c r="B256" s="78">
        <v>2026.76</v>
      </c>
      <c r="C256" s="78">
        <v>2020.98</v>
      </c>
      <c r="D256" s="78">
        <v>2064.0700000000002</v>
      </c>
      <c r="E256" s="78">
        <v>2111.37</v>
      </c>
      <c r="F256" s="78">
        <v>2177.2199999999998</v>
      </c>
      <c r="G256" s="78">
        <v>2272.8200000000002</v>
      </c>
      <c r="H256" s="78">
        <v>2476.61</v>
      </c>
      <c r="I256" s="78">
        <v>2548.9899999999998</v>
      </c>
      <c r="J256" s="78">
        <v>2579.59</v>
      </c>
      <c r="K256" s="78">
        <v>2584.38</v>
      </c>
      <c r="L256" s="78">
        <v>2573.38</v>
      </c>
      <c r="M256" s="78">
        <v>2550.89</v>
      </c>
      <c r="N256" s="78">
        <v>2549.6999999999998</v>
      </c>
      <c r="O256" s="78">
        <v>2552.65</v>
      </c>
      <c r="P256" s="78">
        <v>2568.2399999999998</v>
      </c>
      <c r="Q256" s="78">
        <v>2547.27</v>
      </c>
      <c r="R256" s="78">
        <v>2561.65</v>
      </c>
      <c r="S256" s="78">
        <v>2619.2199999999998</v>
      </c>
      <c r="T256" s="78">
        <v>2588.4699999999998</v>
      </c>
      <c r="U256" s="78">
        <v>2548.31</v>
      </c>
      <c r="V256" s="78">
        <v>2387.9899999999998</v>
      </c>
      <c r="W256" s="78">
        <v>2263.66</v>
      </c>
      <c r="X256" s="78">
        <v>2167.56</v>
      </c>
      <c r="Y256" s="78">
        <v>2072.9</v>
      </c>
      <c r="AA256" s="43"/>
    </row>
    <row r="257" spans="1:26" s="43" customFormat="1" x14ac:dyDescent="0.25">
      <c r="A257" s="78">
        <v>25</v>
      </c>
      <c r="B257" s="78">
        <v>2275.31</v>
      </c>
      <c r="C257" s="78">
        <v>2378.88</v>
      </c>
      <c r="D257" s="78">
        <v>2479.31</v>
      </c>
      <c r="E257" s="78">
        <v>2533.61</v>
      </c>
      <c r="F257" s="78">
        <v>2515.6</v>
      </c>
      <c r="G257" s="78">
        <v>2566.91</v>
      </c>
      <c r="H257" s="78">
        <v>2611.19</v>
      </c>
      <c r="I257" s="78">
        <v>2646.6</v>
      </c>
      <c r="J257" s="78">
        <v>2660.6</v>
      </c>
      <c r="K257" s="78">
        <v>2659.75</v>
      </c>
      <c r="L257" s="78">
        <v>2654.22</v>
      </c>
      <c r="M257" s="78">
        <v>2651.5</v>
      </c>
      <c r="N257" s="78">
        <v>2645.47</v>
      </c>
      <c r="O257" s="78">
        <v>2641.41</v>
      </c>
      <c r="P257" s="78">
        <v>2642.58</v>
      </c>
      <c r="Q257" s="78">
        <v>2623.4</v>
      </c>
      <c r="R257" s="78">
        <v>2632.27</v>
      </c>
      <c r="S257" s="78">
        <v>2717.17</v>
      </c>
      <c r="T257" s="78">
        <v>2683.51</v>
      </c>
      <c r="U257" s="78">
        <v>2648.54</v>
      </c>
      <c r="V257" s="78">
        <v>2598.7600000000002</v>
      </c>
      <c r="W257" s="78">
        <v>2556.4</v>
      </c>
      <c r="X257" s="78">
        <v>2522.87</v>
      </c>
      <c r="Y257" s="78">
        <v>2409.81</v>
      </c>
      <c r="Z257" s="1"/>
    </row>
    <row r="258" spans="1:26" s="43" customFormat="1" x14ac:dyDescent="0.25">
      <c r="A258" s="78">
        <v>26</v>
      </c>
      <c r="B258" s="78">
        <v>2433.39</v>
      </c>
      <c r="C258" s="78">
        <v>2548.86</v>
      </c>
      <c r="D258" s="78">
        <v>2551.21</v>
      </c>
      <c r="E258" s="78">
        <v>2594.54</v>
      </c>
      <c r="F258" s="78">
        <v>2609.5</v>
      </c>
      <c r="G258" s="78">
        <v>2685.51</v>
      </c>
      <c r="H258" s="78">
        <v>2714.21</v>
      </c>
      <c r="I258" s="78">
        <v>2721.46</v>
      </c>
      <c r="J258" s="78">
        <v>2734.34</v>
      </c>
      <c r="K258" s="78">
        <v>2741.69</v>
      </c>
      <c r="L258" s="78">
        <v>2738.3</v>
      </c>
      <c r="M258" s="78">
        <v>2737.26</v>
      </c>
      <c r="N258" s="78">
        <v>2733.37</v>
      </c>
      <c r="O258" s="78">
        <v>2731.42</v>
      </c>
      <c r="P258" s="78">
        <v>2729.29</v>
      </c>
      <c r="Q258" s="78">
        <v>2712.4</v>
      </c>
      <c r="R258" s="78">
        <v>2710.88</v>
      </c>
      <c r="S258" s="78">
        <v>2804.77</v>
      </c>
      <c r="T258" s="78">
        <v>2770.23</v>
      </c>
      <c r="U258" s="78">
        <v>2747.85</v>
      </c>
      <c r="V258" s="78">
        <v>2717.15</v>
      </c>
      <c r="W258" s="78">
        <v>2674.16</v>
      </c>
      <c r="X258" s="78">
        <v>2598.61</v>
      </c>
      <c r="Y258" s="78">
        <v>2512.06</v>
      </c>
      <c r="Z258" s="1"/>
    </row>
    <row r="259" spans="1:26" s="43" customFormat="1" x14ac:dyDescent="0.25">
      <c r="A259" s="78">
        <v>27</v>
      </c>
      <c r="B259" s="78">
        <v>2467.6</v>
      </c>
      <c r="C259" s="78">
        <v>2466.44</v>
      </c>
      <c r="D259" s="78">
        <v>2453.7800000000002</v>
      </c>
      <c r="E259" s="78">
        <v>2475.41</v>
      </c>
      <c r="F259" s="78">
        <v>2538.5</v>
      </c>
      <c r="G259" s="78">
        <v>2587.65</v>
      </c>
      <c r="H259" s="78">
        <v>2587.21</v>
      </c>
      <c r="I259" s="78">
        <v>2591.04</v>
      </c>
      <c r="J259" s="78">
        <v>2589.71</v>
      </c>
      <c r="K259" s="78">
        <v>2598.85</v>
      </c>
      <c r="L259" s="78">
        <v>2600.33</v>
      </c>
      <c r="M259" s="78">
        <v>2595.8200000000002</v>
      </c>
      <c r="N259" s="78">
        <v>2594.58</v>
      </c>
      <c r="O259" s="78">
        <v>2594.59</v>
      </c>
      <c r="P259" s="78">
        <v>2595.5300000000002</v>
      </c>
      <c r="Q259" s="78">
        <v>2575.56</v>
      </c>
      <c r="R259" s="78">
        <v>2582.83</v>
      </c>
      <c r="S259" s="78">
        <v>2673.9</v>
      </c>
      <c r="T259" s="78">
        <v>2639.88</v>
      </c>
      <c r="U259" s="78">
        <v>2643.56</v>
      </c>
      <c r="V259" s="78">
        <v>2591.54</v>
      </c>
      <c r="W259" s="78">
        <v>2566.39</v>
      </c>
      <c r="X259" s="78">
        <v>2458.7399999999998</v>
      </c>
      <c r="Y259" s="78">
        <v>2327.31</v>
      </c>
      <c r="Z259" s="1"/>
    </row>
    <row r="260" spans="1:26" s="43" customFormat="1" x14ac:dyDescent="0.25">
      <c r="A260" s="78">
        <v>28</v>
      </c>
      <c r="B260" s="78">
        <v>1868.74</v>
      </c>
      <c r="C260" s="78">
        <v>1846.99</v>
      </c>
      <c r="D260" s="78">
        <v>1928.36</v>
      </c>
      <c r="E260" s="78">
        <v>2186.6999999999998</v>
      </c>
      <c r="F260" s="78">
        <v>2191.2199999999998</v>
      </c>
      <c r="G260" s="78">
        <v>2338.91</v>
      </c>
      <c r="H260" s="78">
        <v>2389.98</v>
      </c>
      <c r="I260" s="78">
        <v>2458.13</v>
      </c>
      <c r="J260" s="78">
        <v>2484.56</v>
      </c>
      <c r="K260" s="78">
        <v>2496.6799999999998</v>
      </c>
      <c r="L260" s="78">
        <v>2488.9699999999998</v>
      </c>
      <c r="M260" s="78">
        <v>2491.94</v>
      </c>
      <c r="N260" s="78">
        <v>2534.6</v>
      </c>
      <c r="O260" s="78">
        <v>2536.2800000000002</v>
      </c>
      <c r="P260" s="78">
        <v>2541.34</v>
      </c>
      <c r="Q260" s="78">
        <v>2471.33</v>
      </c>
      <c r="R260" s="78">
        <v>2471.6799999999998</v>
      </c>
      <c r="S260" s="78">
        <v>2483.38</v>
      </c>
      <c r="T260" s="78">
        <v>2487.0100000000002</v>
      </c>
      <c r="U260" s="78">
        <v>2468.44</v>
      </c>
      <c r="V260" s="78">
        <v>2433.23</v>
      </c>
      <c r="W260" s="78">
        <v>2373.79</v>
      </c>
      <c r="X260" s="78">
        <v>2187.41</v>
      </c>
      <c r="Y260" s="78">
        <v>2074.52</v>
      </c>
      <c r="Z260" s="1"/>
    </row>
    <row r="261" spans="1:26" s="43" customFormat="1" x14ac:dyDescent="0.25">
      <c r="A261" s="78">
        <v>29</v>
      </c>
      <c r="B261" s="78">
        <v>2035.15</v>
      </c>
      <c r="C261" s="78">
        <v>1969.27</v>
      </c>
      <c r="D261" s="78">
        <v>2290.69</v>
      </c>
      <c r="E261" s="78">
        <v>2342.79</v>
      </c>
      <c r="F261" s="78">
        <v>2347.2199999999998</v>
      </c>
      <c r="G261" s="78">
        <v>2403.61</v>
      </c>
      <c r="H261" s="78">
        <v>2418.0100000000002</v>
      </c>
      <c r="I261" s="78">
        <v>2458.25</v>
      </c>
      <c r="J261" s="78">
        <v>2500.08</v>
      </c>
      <c r="K261" s="78">
        <v>2502.7600000000002</v>
      </c>
      <c r="L261" s="78">
        <v>2505.54</v>
      </c>
      <c r="M261" s="78">
        <v>2523.35</v>
      </c>
      <c r="N261" s="78">
        <v>2571.8000000000002</v>
      </c>
      <c r="O261" s="78">
        <v>2568.87</v>
      </c>
      <c r="P261" s="78">
        <v>2569.31</v>
      </c>
      <c r="Q261" s="78">
        <v>2484.71</v>
      </c>
      <c r="R261" s="78">
        <v>2483.96</v>
      </c>
      <c r="S261" s="78">
        <v>2479.12</v>
      </c>
      <c r="T261" s="78">
        <v>2488.58</v>
      </c>
      <c r="U261" s="78">
        <v>2477.5300000000002</v>
      </c>
      <c r="V261" s="78">
        <v>2464.34</v>
      </c>
      <c r="W261" s="78">
        <v>2412.81</v>
      </c>
      <c r="X261" s="78">
        <v>2341.04</v>
      </c>
      <c r="Y261" s="78">
        <v>2210.7600000000002</v>
      </c>
      <c r="Z261" s="1"/>
    </row>
    <row r="262" spans="1:26" s="43" customFormat="1" x14ac:dyDescent="0.25">
      <c r="A262" s="78">
        <v>30</v>
      </c>
      <c r="B262" s="78">
        <v>2154.6799999999998</v>
      </c>
      <c r="C262" s="78">
        <v>2125.7600000000002</v>
      </c>
      <c r="D262" s="78">
        <v>2344.35</v>
      </c>
      <c r="E262" s="78">
        <v>2432</v>
      </c>
      <c r="F262" s="78">
        <v>2443.8200000000002</v>
      </c>
      <c r="G262" s="78">
        <v>2487.8200000000002</v>
      </c>
      <c r="H262" s="78">
        <v>2522.85</v>
      </c>
      <c r="I262" s="78">
        <v>2553.0300000000002</v>
      </c>
      <c r="J262" s="78">
        <v>2570.5500000000002</v>
      </c>
      <c r="K262" s="78">
        <v>2581.66</v>
      </c>
      <c r="L262" s="78">
        <v>2573.02</v>
      </c>
      <c r="M262" s="78">
        <v>2578.34</v>
      </c>
      <c r="N262" s="78">
        <v>2578.08</v>
      </c>
      <c r="O262" s="78">
        <v>2567.69</v>
      </c>
      <c r="P262" s="78">
        <v>2568.85</v>
      </c>
      <c r="Q262" s="78">
        <v>2549.63</v>
      </c>
      <c r="R262" s="78">
        <v>2546.8000000000002</v>
      </c>
      <c r="S262" s="78">
        <v>2535.77</v>
      </c>
      <c r="T262" s="78">
        <v>2520.7600000000002</v>
      </c>
      <c r="U262" s="78">
        <v>2549.4699999999998</v>
      </c>
      <c r="V262" s="78">
        <v>2542.84</v>
      </c>
      <c r="W262" s="78">
        <v>2496.4</v>
      </c>
      <c r="X262" s="78">
        <v>2425.3000000000002</v>
      </c>
      <c r="Y262" s="78">
        <v>2285.91</v>
      </c>
      <c r="Z262" s="1"/>
    </row>
    <row r="263" spans="1:26" s="43" customFormat="1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1"/>
    </row>
    <row r="265" spans="1:26" s="43" customFormat="1" ht="25.5" customHeight="1" x14ac:dyDescent="0.25">
      <c r="A265" s="25"/>
      <c r="B265" s="71" t="s">
        <v>104</v>
      </c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3"/>
      <c r="Z265" s="1"/>
    </row>
    <row r="266" spans="1:26" s="43" customFormat="1" ht="26.25" x14ac:dyDescent="0.25">
      <c r="A266" s="74" t="s">
        <v>69</v>
      </c>
      <c r="B266" s="26" t="s">
        <v>70</v>
      </c>
      <c r="C266" s="26" t="s">
        <v>71</v>
      </c>
      <c r="D266" s="26" t="s">
        <v>72</v>
      </c>
      <c r="E266" s="26" t="s">
        <v>73</v>
      </c>
      <c r="F266" s="26" t="s">
        <v>74</v>
      </c>
      <c r="G266" s="26" t="s">
        <v>75</v>
      </c>
      <c r="H266" s="26" t="s">
        <v>76</v>
      </c>
      <c r="I266" s="26" t="s">
        <v>77</v>
      </c>
      <c r="J266" s="26" t="s">
        <v>78</v>
      </c>
      <c r="K266" s="26" t="s">
        <v>79</v>
      </c>
      <c r="L266" s="26" t="s">
        <v>80</v>
      </c>
      <c r="M266" s="26" t="s">
        <v>81</v>
      </c>
      <c r="N266" s="26" t="s">
        <v>82</v>
      </c>
      <c r="O266" s="26" t="s">
        <v>83</v>
      </c>
      <c r="P266" s="26" t="s">
        <v>84</v>
      </c>
      <c r="Q266" s="26" t="s">
        <v>85</v>
      </c>
      <c r="R266" s="26" t="s">
        <v>86</v>
      </c>
      <c r="S266" s="26" t="s">
        <v>87</v>
      </c>
      <c r="T266" s="26" t="s">
        <v>88</v>
      </c>
      <c r="U266" s="26" t="s">
        <v>89</v>
      </c>
      <c r="V266" s="26" t="s">
        <v>90</v>
      </c>
      <c r="W266" s="26" t="s">
        <v>91</v>
      </c>
      <c r="X266" s="26" t="s">
        <v>92</v>
      </c>
      <c r="Y266" s="26" t="s">
        <v>93</v>
      </c>
      <c r="Z266" s="1"/>
    </row>
    <row r="267" spans="1:26" s="43" customFormat="1" x14ac:dyDescent="0.25">
      <c r="A267" s="78">
        <v>1</v>
      </c>
      <c r="B267" s="78">
        <v>2100.27</v>
      </c>
      <c r="C267" s="78">
        <v>2094.17</v>
      </c>
      <c r="D267" s="78">
        <v>2138.1799999999998</v>
      </c>
      <c r="E267" s="78">
        <v>2099.98</v>
      </c>
      <c r="F267" s="78">
        <v>2239.02</v>
      </c>
      <c r="G267" s="78">
        <v>2398.17</v>
      </c>
      <c r="H267" s="78">
        <v>2462.44</v>
      </c>
      <c r="I267" s="78">
        <v>2544.5</v>
      </c>
      <c r="J267" s="78">
        <v>2609.75</v>
      </c>
      <c r="K267" s="78">
        <v>2598.5300000000002</v>
      </c>
      <c r="L267" s="78">
        <v>2574.67</v>
      </c>
      <c r="M267" s="78">
        <v>2578.17</v>
      </c>
      <c r="N267" s="78">
        <v>2549.19</v>
      </c>
      <c r="O267" s="78">
        <v>2565.4299999999998</v>
      </c>
      <c r="P267" s="78">
        <v>2557.64</v>
      </c>
      <c r="Q267" s="78">
        <v>2596</v>
      </c>
      <c r="R267" s="78">
        <v>2641.79</v>
      </c>
      <c r="S267" s="78">
        <v>2649.18</v>
      </c>
      <c r="T267" s="78">
        <v>2554.27</v>
      </c>
      <c r="U267" s="78">
        <v>2544.7199999999998</v>
      </c>
      <c r="V267" s="78">
        <v>2544.9499999999998</v>
      </c>
      <c r="W267" s="78">
        <v>2480.58</v>
      </c>
      <c r="X267" s="78">
        <v>2412.4499999999998</v>
      </c>
      <c r="Y267" s="78">
        <v>2373.3200000000002</v>
      </c>
      <c r="Z267" s="1">
        <v>4</v>
      </c>
    </row>
    <row r="268" spans="1:26" s="43" customFormat="1" x14ac:dyDescent="0.25">
      <c r="A268" s="78">
        <v>2</v>
      </c>
      <c r="B268" s="78">
        <v>2151.23</v>
      </c>
      <c r="C268" s="78">
        <v>2253.0300000000002</v>
      </c>
      <c r="D268" s="78">
        <v>2420.7800000000002</v>
      </c>
      <c r="E268" s="78">
        <v>2403.84</v>
      </c>
      <c r="F268" s="78">
        <v>2459.39</v>
      </c>
      <c r="G268" s="78">
        <v>2497.14</v>
      </c>
      <c r="H268" s="78">
        <v>2510.56</v>
      </c>
      <c r="I268" s="78">
        <v>2539.59</v>
      </c>
      <c r="J268" s="78">
        <v>2564.73</v>
      </c>
      <c r="K268" s="78">
        <v>2548.2600000000002</v>
      </c>
      <c r="L268" s="78">
        <v>2535.7600000000002</v>
      </c>
      <c r="M268" s="78">
        <v>2518.35</v>
      </c>
      <c r="N268" s="78">
        <v>2511.4699999999998</v>
      </c>
      <c r="O268" s="78">
        <v>2519.16</v>
      </c>
      <c r="P268" s="78">
        <v>2509.02</v>
      </c>
      <c r="Q268" s="78">
        <v>2502.83</v>
      </c>
      <c r="R268" s="78">
        <v>2542.9299999999998</v>
      </c>
      <c r="S268" s="78">
        <v>2539.1799999999998</v>
      </c>
      <c r="T268" s="78">
        <v>2482.0100000000002</v>
      </c>
      <c r="U268" s="78">
        <v>2426.5100000000002</v>
      </c>
      <c r="V268" s="78">
        <v>2451.86</v>
      </c>
      <c r="W268" s="78">
        <v>2411.56</v>
      </c>
      <c r="X268" s="78">
        <v>2126.7800000000002</v>
      </c>
      <c r="Y268" s="78">
        <v>2090.85</v>
      </c>
      <c r="Z268" s="1"/>
    </row>
    <row r="269" spans="1:26" s="43" customFormat="1" x14ac:dyDescent="0.25">
      <c r="A269" s="78">
        <v>3</v>
      </c>
      <c r="B269" s="78">
        <v>2227.21</v>
      </c>
      <c r="C269" s="78">
        <v>2263.2800000000002</v>
      </c>
      <c r="D269" s="78">
        <v>2415.19</v>
      </c>
      <c r="E269" s="78">
        <v>2357.4499999999998</v>
      </c>
      <c r="F269" s="78">
        <v>2483.37</v>
      </c>
      <c r="G269" s="78">
        <v>2494.37</v>
      </c>
      <c r="H269" s="78">
        <v>2525.0100000000002</v>
      </c>
      <c r="I269" s="78">
        <v>2601.65</v>
      </c>
      <c r="J269" s="78">
        <v>2624.17</v>
      </c>
      <c r="K269" s="78">
        <v>2628.18</v>
      </c>
      <c r="L269" s="78">
        <v>2605.64</v>
      </c>
      <c r="M269" s="78">
        <v>2600.39</v>
      </c>
      <c r="N269" s="78">
        <v>2594.31</v>
      </c>
      <c r="O269" s="78">
        <v>2620.7600000000002</v>
      </c>
      <c r="P269" s="78">
        <v>2635.68</v>
      </c>
      <c r="Q269" s="78">
        <v>2625.9</v>
      </c>
      <c r="R269" s="78">
        <v>2640.77</v>
      </c>
      <c r="S269" s="78">
        <v>2634.12</v>
      </c>
      <c r="T269" s="78">
        <v>2573.94</v>
      </c>
      <c r="U269" s="78">
        <v>2546.41</v>
      </c>
      <c r="V269" s="78">
        <v>2556.0300000000002</v>
      </c>
      <c r="W269" s="78">
        <v>2492.61</v>
      </c>
      <c r="X269" s="78">
        <v>2461.27</v>
      </c>
      <c r="Y269" s="78">
        <v>2366.41</v>
      </c>
      <c r="Z269" s="1"/>
    </row>
    <row r="270" spans="1:26" s="43" customFormat="1" x14ac:dyDescent="0.25">
      <c r="A270" s="78">
        <v>4</v>
      </c>
      <c r="B270" s="78">
        <v>2246.88</v>
      </c>
      <c r="C270" s="78">
        <v>2156.9</v>
      </c>
      <c r="D270" s="78">
        <v>2244.0300000000002</v>
      </c>
      <c r="E270" s="78">
        <v>2208.4299999999998</v>
      </c>
      <c r="F270" s="78">
        <v>2322.36</v>
      </c>
      <c r="G270" s="78">
        <v>2411.39</v>
      </c>
      <c r="H270" s="78">
        <v>2467.52</v>
      </c>
      <c r="I270" s="78">
        <v>2570.2800000000002</v>
      </c>
      <c r="J270" s="78">
        <v>2568.04</v>
      </c>
      <c r="K270" s="78">
        <v>2569.2399999999998</v>
      </c>
      <c r="L270" s="78">
        <v>2554.41</v>
      </c>
      <c r="M270" s="78">
        <v>2550.69</v>
      </c>
      <c r="N270" s="78">
        <v>2537.4699999999998</v>
      </c>
      <c r="O270" s="78">
        <v>2544.71</v>
      </c>
      <c r="P270" s="78">
        <v>2556.09</v>
      </c>
      <c r="Q270" s="78">
        <v>2553.2600000000002</v>
      </c>
      <c r="R270" s="78">
        <v>2552.2199999999998</v>
      </c>
      <c r="S270" s="78">
        <v>2557.81</v>
      </c>
      <c r="T270" s="78">
        <v>2524.38</v>
      </c>
      <c r="U270" s="78">
        <v>2493.15</v>
      </c>
      <c r="V270" s="78">
        <v>2512.09</v>
      </c>
      <c r="W270" s="78">
        <v>2478.38</v>
      </c>
      <c r="X270" s="78">
        <v>2423.54</v>
      </c>
      <c r="Y270" s="78">
        <v>2285.7800000000002</v>
      </c>
      <c r="Z270" s="1"/>
    </row>
    <row r="271" spans="1:26" s="43" customFormat="1" x14ac:dyDescent="0.25">
      <c r="A271" s="78">
        <v>5</v>
      </c>
      <c r="B271" s="78">
        <v>2389.8000000000002</v>
      </c>
      <c r="C271" s="78">
        <v>2380.84</v>
      </c>
      <c r="D271" s="78">
        <v>2384.16</v>
      </c>
      <c r="E271" s="78">
        <v>2335.4299999999998</v>
      </c>
      <c r="F271" s="78">
        <v>2411.61</v>
      </c>
      <c r="G271" s="78">
        <v>2447.19</v>
      </c>
      <c r="H271" s="78">
        <v>2495.1799999999998</v>
      </c>
      <c r="I271" s="78">
        <v>2565.66</v>
      </c>
      <c r="J271" s="78">
        <v>2621.13</v>
      </c>
      <c r="K271" s="78">
        <v>2635.25</v>
      </c>
      <c r="L271" s="78">
        <v>2643.52</v>
      </c>
      <c r="M271" s="78">
        <v>2643.34</v>
      </c>
      <c r="N271" s="78">
        <v>2620.02</v>
      </c>
      <c r="O271" s="78">
        <v>2617.1799999999998</v>
      </c>
      <c r="P271" s="78">
        <v>2626.52</v>
      </c>
      <c r="Q271" s="78">
        <v>2607.1799999999998</v>
      </c>
      <c r="R271" s="78">
        <v>2604.4499999999998</v>
      </c>
      <c r="S271" s="78">
        <v>2603.4699999999998</v>
      </c>
      <c r="T271" s="78">
        <v>2573.9299999999998</v>
      </c>
      <c r="U271" s="78">
        <v>2527.4299999999998</v>
      </c>
      <c r="V271" s="78">
        <v>2539.81</v>
      </c>
      <c r="W271" s="78">
        <v>2489.08</v>
      </c>
      <c r="X271" s="78">
        <v>2400.54</v>
      </c>
      <c r="Y271" s="78">
        <v>2380.89</v>
      </c>
      <c r="Z271" s="1"/>
    </row>
    <row r="272" spans="1:26" s="43" customFormat="1" x14ac:dyDescent="0.25">
      <c r="A272" s="78">
        <v>6</v>
      </c>
      <c r="B272" s="78">
        <v>2445.88</v>
      </c>
      <c r="C272" s="78">
        <v>2436.9899999999998</v>
      </c>
      <c r="D272" s="78">
        <v>2461.9</v>
      </c>
      <c r="E272" s="78">
        <v>2472.36</v>
      </c>
      <c r="F272" s="78">
        <v>2491.84</v>
      </c>
      <c r="G272" s="78">
        <v>2460.1799999999998</v>
      </c>
      <c r="H272" s="78">
        <v>2531.0500000000002</v>
      </c>
      <c r="I272" s="78">
        <v>2538.0100000000002</v>
      </c>
      <c r="J272" s="78">
        <v>2591.37</v>
      </c>
      <c r="K272" s="78">
        <v>2626.86</v>
      </c>
      <c r="L272" s="78">
        <v>2619.2800000000002</v>
      </c>
      <c r="M272" s="78">
        <v>2615.96</v>
      </c>
      <c r="N272" s="78">
        <v>2604.63</v>
      </c>
      <c r="O272" s="78">
        <v>2611.9299999999998</v>
      </c>
      <c r="P272" s="78">
        <v>2604.75</v>
      </c>
      <c r="Q272" s="78">
        <v>2634.66</v>
      </c>
      <c r="R272" s="78">
        <v>2665.45</v>
      </c>
      <c r="S272" s="78">
        <v>2667.07</v>
      </c>
      <c r="T272" s="78">
        <v>2703.91</v>
      </c>
      <c r="U272" s="78">
        <v>2732.48</v>
      </c>
      <c r="V272" s="78">
        <v>2662.45</v>
      </c>
      <c r="W272" s="78">
        <v>2600.11</v>
      </c>
      <c r="X272" s="78">
        <v>2495.58</v>
      </c>
      <c r="Y272" s="78">
        <v>2446.63</v>
      </c>
      <c r="Z272" s="1"/>
    </row>
    <row r="273" spans="1:27" s="1" customFormat="1" x14ac:dyDescent="0.25">
      <c r="A273" s="78">
        <v>7</v>
      </c>
      <c r="B273" s="78">
        <v>2335.14</v>
      </c>
      <c r="C273" s="78">
        <v>2322.46</v>
      </c>
      <c r="D273" s="78">
        <v>2325.5</v>
      </c>
      <c r="E273" s="78">
        <v>2331.9899999999998</v>
      </c>
      <c r="F273" s="78">
        <v>2362.8200000000002</v>
      </c>
      <c r="G273" s="78">
        <v>2388.73</v>
      </c>
      <c r="H273" s="78">
        <v>2393.8000000000002</v>
      </c>
      <c r="I273" s="78">
        <v>2483.0100000000002</v>
      </c>
      <c r="J273" s="78">
        <v>2472.85</v>
      </c>
      <c r="K273" s="78">
        <v>2459.48</v>
      </c>
      <c r="L273" s="78">
        <v>2388.09</v>
      </c>
      <c r="M273" s="78">
        <v>2387.88</v>
      </c>
      <c r="N273" s="78">
        <v>2387.5100000000002</v>
      </c>
      <c r="O273" s="78">
        <v>2385.85</v>
      </c>
      <c r="P273" s="78">
        <v>2383.4699999999998</v>
      </c>
      <c r="Q273" s="78">
        <v>2427.79</v>
      </c>
      <c r="R273" s="78">
        <v>2509.0500000000002</v>
      </c>
      <c r="S273" s="78">
        <v>2526.37</v>
      </c>
      <c r="T273" s="78">
        <v>2544.64</v>
      </c>
      <c r="U273" s="78">
        <v>2462.5300000000002</v>
      </c>
      <c r="V273" s="78">
        <v>2406.6</v>
      </c>
      <c r="W273" s="78">
        <v>2357.4899999999998</v>
      </c>
      <c r="X273" s="78">
        <v>2247.31</v>
      </c>
      <c r="Y273" s="78">
        <v>2132.83</v>
      </c>
      <c r="AA273" s="43"/>
    </row>
    <row r="274" spans="1:27" s="1" customFormat="1" x14ac:dyDescent="0.25">
      <c r="A274" s="78">
        <v>8</v>
      </c>
      <c r="B274" s="78">
        <v>2130.3000000000002</v>
      </c>
      <c r="C274" s="78">
        <v>2131.75</v>
      </c>
      <c r="D274" s="78">
        <v>2197.7600000000002</v>
      </c>
      <c r="E274" s="78">
        <v>2272.3000000000002</v>
      </c>
      <c r="F274" s="78">
        <v>2348.91</v>
      </c>
      <c r="G274" s="78">
        <v>2371.2399999999998</v>
      </c>
      <c r="H274" s="78">
        <v>2398.02</v>
      </c>
      <c r="I274" s="78">
        <v>2442.38</v>
      </c>
      <c r="J274" s="78">
        <v>2446.11</v>
      </c>
      <c r="K274" s="78">
        <v>2443.34</v>
      </c>
      <c r="L274" s="78">
        <v>2434.58</v>
      </c>
      <c r="M274" s="78">
        <v>2434.9499999999998</v>
      </c>
      <c r="N274" s="78">
        <v>2441.2600000000002</v>
      </c>
      <c r="O274" s="78">
        <v>2448.87</v>
      </c>
      <c r="P274" s="78">
        <v>2451.37</v>
      </c>
      <c r="Q274" s="78">
        <v>2460.73</v>
      </c>
      <c r="R274" s="78">
        <v>2477.66</v>
      </c>
      <c r="S274" s="78">
        <v>2483.19</v>
      </c>
      <c r="T274" s="78">
        <v>2505.46</v>
      </c>
      <c r="U274" s="78">
        <v>2454.5100000000002</v>
      </c>
      <c r="V274" s="78">
        <v>2374.16</v>
      </c>
      <c r="W274" s="78">
        <v>2339.81</v>
      </c>
      <c r="X274" s="78">
        <v>2256.7199999999998</v>
      </c>
      <c r="Y274" s="78">
        <v>2178.42</v>
      </c>
      <c r="AA274" s="43"/>
    </row>
    <row r="275" spans="1:27" s="1" customFormat="1" x14ac:dyDescent="0.25">
      <c r="A275" s="78">
        <v>9</v>
      </c>
      <c r="B275" s="78">
        <v>2186.5100000000002</v>
      </c>
      <c r="C275" s="78">
        <v>2147.89</v>
      </c>
      <c r="D275" s="78">
        <v>2340.75</v>
      </c>
      <c r="E275" s="78">
        <v>2448.41</v>
      </c>
      <c r="F275" s="78">
        <v>2563.5300000000002</v>
      </c>
      <c r="G275" s="78">
        <v>2577.42</v>
      </c>
      <c r="H275" s="78">
        <v>2594.46</v>
      </c>
      <c r="I275" s="78">
        <v>2607</v>
      </c>
      <c r="J275" s="78">
        <v>2610.15</v>
      </c>
      <c r="K275" s="78">
        <v>2608.0300000000002</v>
      </c>
      <c r="L275" s="78">
        <v>2593.65</v>
      </c>
      <c r="M275" s="78">
        <v>2589.84</v>
      </c>
      <c r="N275" s="78">
        <v>2596.41</v>
      </c>
      <c r="O275" s="78">
        <v>2597.17</v>
      </c>
      <c r="P275" s="78">
        <v>2597.8200000000002</v>
      </c>
      <c r="Q275" s="78">
        <v>2611.21</v>
      </c>
      <c r="R275" s="78">
        <v>2663.7</v>
      </c>
      <c r="S275" s="78">
        <v>2666.14</v>
      </c>
      <c r="T275" s="78">
        <v>2676.11</v>
      </c>
      <c r="U275" s="78">
        <v>2618.09</v>
      </c>
      <c r="V275" s="78">
        <v>2535.81</v>
      </c>
      <c r="W275" s="78">
        <v>2480.2199999999998</v>
      </c>
      <c r="X275" s="78">
        <v>2370.94</v>
      </c>
      <c r="Y275" s="78">
        <v>2329.8200000000002</v>
      </c>
      <c r="AA275" s="43"/>
    </row>
    <row r="276" spans="1:27" s="1" customFormat="1" x14ac:dyDescent="0.25">
      <c r="A276" s="78">
        <v>10</v>
      </c>
      <c r="B276" s="78">
        <v>2325.2199999999998</v>
      </c>
      <c r="C276" s="78">
        <v>2322.92</v>
      </c>
      <c r="D276" s="78">
        <v>2416.37</v>
      </c>
      <c r="E276" s="78">
        <v>2392.77</v>
      </c>
      <c r="F276" s="78">
        <v>2434.86</v>
      </c>
      <c r="G276" s="78">
        <v>2469.98</v>
      </c>
      <c r="H276" s="78">
        <v>2509.4</v>
      </c>
      <c r="I276" s="78">
        <v>2542.67</v>
      </c>
      <c r="J276" s="78">
        <v>2541.8200000000002</v>
      </c>
      <c r="K276" s="78">
        <v>2539.61</v>
      </c>
      <c r="L276" s="78">
        <v>2533.5100000000002</v>
      </c>
      <c r="M276" s="78">
        <v>2522.87</v>
      </c>
      <c r="N276" s="78">
        <v>2514.52</v>
      </c>
      <c r="O276" s="78">
        <v>2484.7399999999998</v>
      </c>
      <c r="P276" s="78">
        <v>2504.1</v>
      </c>
      <c r="Q276" s="78">
        <v>2503.58</v>
      </c>
      <c r="R276" s="78">
        <v>2576.9699999999998</v>
      </c>
      <c r="S276" s="78">
        <v>2573.81</v>
      </c>
      <c r="T276" s="78">
        <v>2586.1</v>
      </c>
      <c r="U276" s="78">
        <v>2522.71</v>
      </c>
      <c r="V276" s="78">
        <v>2474.61</v>
      </c>
      <c r="W276" s="78">
        <v>2432.67</v>
      </c>
      <c r="X276" s="78">
        <v>2370.52</v>
      </c>
      <c r="Y276" s="78">
        <v>2324.62</v>
      </c>
      <c r="AA276" s="43"/>
    </row>
    <row r="277" spans="1:27" s="1" customFormat="1" x14ac:dyDescent="0.25">
      <c r="A277" s="78">
        <v>11</v>
      </c>
      <c r="B277" s="78">
        <v>2189.5300000000002</v>
      </c>
      <c r="C277" s="78">
        <v>2191.5500000000002</v>
      </c>
      <c r="D277" s="78">
        <v>2218.73</v>
      </c>
      <c r="E277" s="78">
        <v>2194.77</v>
      </c>
      <c r="F277" s="78">
        <v>2244.3000000000002</v>
      </c>
      <c r="G277" s="78">
        <v>2346.87</v>
      </c>
      <c r="H277" s="78">
        <v>2370.84</v>
      </c>
      <c r="I277" s="78">
        <v>2396.64</v>
      </c>
      <c r="J277" s="78">
        <v>2398.7800000000002</v>
      </c>
      <c r="K277" s="78">
        <v>2399.48</v>
      </c>
      <c r="L277" s="78">
        <v>2398.64</v>
      </c>
      <c r="M277" s="78">
        <v>2403.87</v>
      </c>
      <c r="N277" s="78">
        <v>2403.67</v>
      </c>
      <c r="O277" s="78">
        <v>2376.48</v>
      </c>
      <c r="P277" s="78">
        <v>2374.2399999999998</v>
      </c>
      <c r="Q277" s="78">
        <v>2377.06</v>
      </c>
      <c r="R277" s="78">
        <v>2383.12</v>
      </c>
      <c r="S277" s="78">
        <v>2381.54</v>
      </c>
      <c r="T277" s="78">
        <v>2372.36</v>
      </c>
      <c r="U277" s="78">
        <v>2272.09</v>
      </c>
      <c r="V277" s="78">
        <v>2357.9499999999998</v>
      </c>
      <c r="W277" s="78">
        <v>2304.66</v>
      </c>
      <c r="X277" s="78">
        <v>2207.5</v>
      </c>
      <c r="Y277" s="78">
        <v>2200.09</v>
      </c>
      <c r="AA277" s="43"/>
    </row>
    <row r="278" spans="1:27" s="1" customFormat="1" x14ac:dyDescent="0.25">
      <c r="A278" s="78">
        <v>12</v>
      </c>
      <c r="B278" s="78">
        <v>2163.2800000000002</v>
      </c>
      <c r="C278" s="78">
        <v>2161.65</v>
      </c>
      <c r="D278" s="78">
        <v>2194.44</v>
      </c>
      <c r="E278" s="78">
        <v>2174.5500000000002</v>
      </c>
      <c r="F278" s="78">
        <v>2209.98</v>
      </c>
      <c r="G278" s="78">
        <v>2222.5100000000002</v>
      </c>
      <c r="H278" s="78">
        <v>2313.25</v>
      </c>
      <c r="I278" s="78">
        <v>2365.06</v>
      </c>
      <c r="J278" s="78">
        <v>2391.1</v>
      </c>
      <c r="K278" s="78">
        <v>2386.63</v>
      </c>
      <c r="L278" s="78">
        <v>2383.67</v>
      </c>
      <c r="M278" s="78">
        <v>2365.02</v>
      </c>
      <c r="N278" s="78">
        <v>2384.4299999999998</v>
      </c>
      <c r="O278" s="78">
        <v>2383.54</v>
      </c>
      <c r="P278" s="78">
        <v>2363.33</v>
      </c>
      <c r="Q278" s="78">
        <v>2388.1799999999998</v>
      </c>
      <c r="R278" s="78">
        <v>2450.1999999999998</v>
      </c>
      <c r="S278" s="78">
        <v>2466.5100000000002</v>
      </c>
      <c r="T278" s="78">
        <v>2389.5100000000002</v>
      </c>
      <c r="U278" s="78">
        <v>2360.77</v>
      </c>
      <c r="V278" s="78">
        <v>2376.09</v>
      </c>
      <c r="W278" s="78">
        <v>2316.39</v>
      </c>
      <c r="X278" s="78">
        <v>2287.9299999999998</v>
      </c>
      <c r="Y278" s="78">
        <v>2219.98</v>
      </c>
      <c r="AA278" s="43"/>
    </row>
    <row r="279" spans="1:27" s="1" customFormat="1" x14ac:dyDescent="0.25">
      <c r="A279" s="78">
        <v>13</v>
      </c>
      <c r="B279" s="78">
        <v>2222.4699999999998</v>
      </c>
      <c r="C279" s="78">
        <v>2206.69</v>
      </c>
      <c r="D279" s="78">
        <v>2207.16</v>
      </c>
      <c r="E279" s="78">
        <v>2194.83</v>
      </c>
      <c r="F279" s="78">
        <v>2224.17</v>
      </c>
      <c r="G279" s="78">
        <v>2280.71</v>
      </c>
      <c r="H279" s="78">
        <v>2301.64</v>
      </c>
      <c r="I279" s="78">
        <v>2349.4299999999998</v>
      </c>
      <c r="J279" s="78">
        <v>2375.98</v>
      </c>
      <c r="K279" s="78">
        <v>2377.84</v>
      </c>
      <c r="L279" s="78">
        <v>2377.5300000000002</v>
      </c>
      <c r="M279" s="78">
        <v>2377.48</v>
      </c>
      <c r="N279" s="78">
        <v>2375.98</v>
      </c>
      <c r="O279" s="78">
        <v>2374.96</v>
      </c>
      <c r="P279" s="78">
        <v>2375.73</v>
      </c>
      <c r="Q279" s="78">
        <v>2382.3200000000002</v>
      </c>
      <c r="R279" s="78">
        <v>2428.19</v>
      </c>
      <c r="S279" s="78">
        <v>2451.8200000000002</v>
      </c>
      <c r="T279" s="78">
        <v>2438.3200000000002</v>
      </c>
      <c r="U279" s="78">
        <v>2369.17</v>
      </c>
      <c r="V279" s="78">
        <v>2360.35</v>
      </c>
      <c r="W279" s="78">
        <v>2321.6799999999998</v>
      </c>
      <c r="X279" s="78">
        <v>2258.39</v>
      </c>
      <c r="Y279" s="78">
        <v>2213.5700000000002</v>
      </c>
      <c r="AA279" s="43"/>
    </row>
    <row r="280" spans="1:27" s="1" customFormat="1" x14ac:dyDescent="0.25">
      <c r="A280" s="78">
        <v>14</v>
      </c>
      <c r="B280" s="78">
        <v>2193.0700000000002</v>
      </c>
      <c r="C280" s="78">
        <v>2191.9299999999998</v>
      </c>
      <c r="D280" s="78">
        <v>2196.58</v>
      </c>
      <c r="E280" s="78">
        <v>2214.66</v>
      </c>
      <c r="F280" s="78">
        <v>2267.7199999999998</v>
      </c>
      <c r="G280" s="78">
        <v>2351.4499999999998</v>
      </c>
      <c r="H280" s="78">
        <v>2432.89</v>
      </c>
      <c r="I280" s="78">
        <v>2435.38</v>
      </c>
      <c r="J280" s="78">
        <v>2435.2600000000002</v>
      </c>
      <c r="K280" s="78">
        <v>2435.1799999999998</v>
      </c>
      <c r="L280" s="78">
        <v>2435.59</v>
      </c>
      <c r="M280" s="78">
        <v>2435.2800000000002</v>
      </c>
      <c r="N280" s="78">
        <v>2429.63</v>
      </c>
      <c r="O280" s="78">
        <v>2426.1999999999998</v>
      </c>
      <c r="P280" s="78">
        <v>2427.6799999999998</v>
      </c>
      <c r="Q280" s="78">
        <v>2424.5300000000002</v>
      </c>
      <c r="R280" s="78">
        <v>2437.06</v>
      </c>
      <c r="S280" s="78">
        <v>2439.81</v>
      </c>
      <c r="T280" s="78">
        <v>2384.65</v>
      </c>
      <c r="U280" s="78">
        <v>2309.9699999999998</v>
      </c>
      <c r="V280" s="78">
        <v>2329</v>
      </c>
      <c r="W280" s="78">
        <v>2299.14</v>
      </c>
      <c r="X280" s="78">
        <v>2212.1</v>
      </c>
      <c r="Y280" s="78">
        <v>2156.08</v>
      </c>
      <c r="AA280" s="43"/>
    </row>
    <row r="281" spans="1:27" s="1" customFormat="1" x14ac:dyDescent="0.25">
      <c r="A281" s="78">
        <v>15</v>
      </c>
      <c r="B281" s="78">
        <v>2161.4899999999998</v>
      </c>
      <c r="C281" s="78">
        <v>2133.44</v>
      </c>
      <c r="D281" s="78">
        <v>2157.3000000000002</v>
      </c>
      <c r="E281" s="78">
        <v>2152.1999999999998</v>
      </c>
      <c r="F281" s="78">
        <v>2277.94</v>
      </c>
      <c r="G281" s="78">
        <v>2339.5100000000002</v>
      </c>
      <c r="H281" s="78">
        <v>2379.7399999999998</v>
      </c>
      <c r="I281" s="78">
        <v>2409.7399999999998</v>
      </c>
      <c r="J281" s="78">
        <v>2424.3000000000002</v>
      </c>
      <c r="K281" s="78">
        <v>2423.0100000000002</v>
      </c>
      <c r="L281" s="78">
        <v>2419.84</v>
      </c>
      <c r="M281" s="78">
        <v>2432.39</v>
      </c>
      <c r="N281" s="78">
        <v>2452.4</v>
      </c>
      <c r="O281" s="78">
        <v>2462.3000000000002</v>
      </c>
      <c r="P281" s="78">
        <v>2467.38</v>
      </c>
      <c r="Q281" s="78">
        <v>2463.16</v>
      </c>
      <c r="R281" s="78">
        <v>2483.25</v>
      </c>
      <c r="S281" s="78">
        <v>2490.42</v>
      </c>
      <c r="T281" s="78">
        <v>2454.67</v>
      </c>
      <c r="U281" s="78">
        <v>2388.96</v>
      </c>
      <c r="V281" s="78">
        <v>2389.66</v>
      </c>
      <c r="W281" s="78">
        <v>2357.06</v>
      </c>
      <c r="X281" s="78">
        <v>2321.39</v>
      </c>
      <c r="Y281" s="78">
        <v>2182.71</v>
      </c>
      <c r="AA281" s="43"/>
    </row>
    <row r="282" spans="1:27" s="1" customFormat="1" x14ac:dyDescent="0.25">
      <c r="A282" s="78">
        <v>16</v>
      </c>
      <c r="B282" s="78">
        <v>2292.94</v>
      </c>
      <c r="C282" s="78">
        <v>2289.16</v>
      </c>
      <c r="D282" s="78">
        <v>2304.77</v>
      </c>
      <c r="E282" s="78">
        <v>2308.35</v>
      </c>
      <c r="F282" s="78">
        <v>2376.8000000000002</v>
      </c>
      <c r="G282" s="78">
        <v>2411.61</v>
      </c>
      <c r="H282" s="78">
        <v>2475.13</v>
      </c>
      <c r="I282" s="78">
        <v>2489.4899999999998</v>
      </c>
      <c r="J282" s="78">
        <v>2481.64</v>
      </c>
      <c r="K282" s="78">
        <v>2478.9899999999998</v>
      </c>
      <c r="L282" s="78">
        <v>2535.8000000000002</v>
      </c>
      <c r="M282" s="78">
        <v>2473.0500000000002</v>
      </c>
      <c r="N282" s="78">
        <v>2518.48</v>
      </c>
      <c r="O282" s="78">
        <v>2517.9299999999998</v>
      </c>
      <c r="P282" s="78">
        <v>2524.64</v>
      </c>
      <c r="Q282" s="78">
        <v>2518.2399999999998</v>
      </c>
      <c r="R282" s="78">
        <v>2534.59</v>
      </c>
      <c r="S282" s="78">
        <v>2545.15</v>
      </c>
      <c r="T282" s="78">
        <v>2510.39</v>
      </c>
      <c r="U282" s="78">
        <v>2405.31</v>
      </c>
      <c r="V282" s="78">
        <v>2419.13</v>
      </c>
      <c r="W282" s="78">
        <v>2399.08</v>
      </c>
      <c r="X282" s="78">
        <v>2373.38</v>
      </c>
      <c r="Y282" s="78">
        <v>2317.0500000000002</v>
      </c>
      <c r="AA282" s="43"/>
    </row>
    <row r="283" spans="1:27" s="1" customFormat="1" x14ac:dyDescent="0.25">
      <c r="A283" s="78">
        <v>17</v>
      </c>
      <c r="B283" s="78">
        <v>2283.09</v>
      </c>
      <c r="C283" s="78">
        <v>2280.23</v>
      </c>
      <c r="D283" s="78">
        <v>2294.5500000000002</v>
      </c>
      <c r="E283" s="78">
        <v>2295</v>
      </c>
      <c r="F283" s="78">
        <v>2347</v>
      </c>
      <c r="G283" s="78">
        <v>2395.42</v>
      </c>
      <c r="H283" s="78">
        <v>2502.21</v>
      </c>
      <c r="I283" s="78">
        <v>2522.4499999999998</v>
      </c>
      <c r="J283" s="78">
        <v>2525.5300000000002</v>
      </c>
      <c r="K283" s="78">
        <v>2519.12</v>
      </c>
      <c r="L283" s="78">
        <v>2496.27</v>
      </c>
      <c r="M283" s="78">
        <v>2501.5100000000002</v>
      </c>
      <c r="N283" s="78">
        <v>2486.34</v>
      </c>
      <c r="O283" s="78">
        <v>2497.5</v>
      </c>
      <c r="P283" s="78">
        <v>2503.3200000000002</v>
      </c>
      <c r="Q283" s="78">
        <v>2496.27</v>
      </c>
      <c r="R283" s="78">
        <v>2504.3200000000002</v>
      </c>
      <c r="S283" s="78">
        <v>2508.91</v>
      </c>
      <c r="T283" s="78">
        <v>2469.1999999999998</v>
      </c>
      <c r="U283" s="78">
        <v>2416.41</v>
      </c>
      <c r="V283" s="78">
        <v>2421.87</v>
      </c>
      <c r="W283" s="78">
        <v>2361.4299999999998</v>
      </c>
      <c r="X283" s="78">
        <v>2299.38</v>
      </c>
      <c r="Y283" s="78">
        <v>2278.59</v>
      </c>
      <c r="AA283" s="43"/>
    </row>
    <row r="284" spans="1:27" s="1" customFormat="1" x14ac:dyDescent="0.25">
      <c r="A284" s="78">
        <v>18</v>
      </c>
      <c r="B284" s="78">
        <v>2287.0100000000002</v>
      </c>
      <c r="C284" s="78">
        <v>2310.88</v>
      </c>
      <c r="D284" s="78">
        <v>2340.0100000000002</v>
      </c>
      <c r="E284" s="78">
        <v>2408.6</v>
      </c>
      <c r="F284" s="78">
        <v>2433.25</v>
      </c>
      <c r="G284" s="78">
        <v>2477.6</v>
      </c>
      <c r="H284" s="78">
        <v>2535.4499999999998</v>
      </c>
      <c r="I284" s="78">
        <v>2557.5700000000002</v>
      </c>
      <c r="J284" s="78">
        <v>2581.65</v>
      </c>
      <c r="K284" s="78">
        <v>2568.44</v>
      </c>
      <c r="L284" s="78">
        <v>2560.38</v>
      </c>
      <c r="M284" s="78">
        <v>2526.04</v>
      </c>
      <c r="N284" s="78">
        <v>2505.44</v>
      </c>
      <c r="O284" s="78">
        <v>2516.27</v>
      </c>
      <c r="P284" s="78">
        <v>2513.34</v>
      </c>
      <c r="Q284" s="78">
        <v>2499.86</v>
      </c>
      <c r="R284" s="78">
        <v>2511.87</v>
      </c>
      <c r="S284" s="78">
        <v>2522.34</v>
      </c>
      <c r="T284" s="78">
        <v>2545.9899999999998</v>
      </c>
      <c r="U284" s="78">
        <v>2558.9899999999998</v>
      </c>
      <c r="V284" s="78">
        <v>2477.6799999999998</v>
      </c>
      <c r="W284" s="78">
        <v>2476.1999999999998</v>
      </c>
      <c r="X284" s="78">
        <v>2479.98</v>
      </c>
      <c r="Y284" s="78">
        <v>2393.15</v>
      </c>
      <c r="AA284" s="43"/>
    </row>
    <row r="285" spans="1:27" s="1" customFormat="1" x14ac:dyDescent="0.25">
      <c r="A285" s="78">
        <v>19</v>
      </c>
      <c r="B285" s="78">
        <v>2392.11</v>
      </c>
      <c r="C285" s="78">
        <v>2375.5300000000002</v>
      </c>
      <c r="D285" s="78">
        <v>2378.9899999999998</v>
      </c>
      <c r="E285" s="78">
        <v>2271.2600000000002</v>
      </c>
      <c r="F285" s="78">
        <v>2366.9499999999998</v>
      </c>
      <c r="G285" s="78">
        <v>2413.86</v>
      </c>
      <c r="H285" s="78">
        <v>2467.11</v>
      </c>
      <c r="I285" s="78">
        <v>2550.71</v>
      </c>
      <c r="J285" s="78">
        <v>2574.1</v>
      </c>
      <c r="K285" s="78">
        <v>2575.86</v>
      </c>
      <c r="L285" s="78">
        <v>2560.67</v>
      </c>
      <c r="M285" s="78">
        <v>2556.16</v>
      </c>
      <c r="N285" s="78">
        <v>2552.5500000000002</v>
      </c>
      <c r="O285" s="78">
        <v>2552.4299999999998</v>
      </c>
      <c r="P285" s="78">
        <v>2550.84</v>
      </c>
      <c r="Q285" s="78">
        <v>2534.11</v>
      </c>
      <c r="R285" s="78">
        <v>2540.0500000000002</v>
      </c>
      <c r="S285" s="78">
        <v>2548.2600000000002</v>
      </c>
      <c r="T285" s="78">
        <v>2518.06</v>
      </c>
      <c r="U285" s="78">
        <v>2542.56</v>
      </c>
      <c r="V285" s="78">
        <v>2473.66</v>
      </c>
      <c r="W285" s="78">
        <v>2459.63</v>
      </c>
      <c r="X285" s="78">
        <v>2406.35</v>
      </c>
      <c r="Y285" s="78">
        <v>2363.23</v>
      </c>
      <c r="AA285" s="43"/>
    </row>
    <row r="286" spans="1:27" s="1" customFormat="1" x14ac:dyDescent="0.25">
      <c r="A286" s="78">
        <v>20</v>
      </c>
      <c r="B286" s="78">
        <v>2314.0300000000002</v>
      </c>
      <c r="C286" s="78">
        <v>2298.86</v>
      </c>
      <c r="D286" s="78">
        <v>2290.91</v>
      </c>
      <c r="E286" s="78">
        <v>2193.9499999999998</v>
      </c>
      <c r="F286" s="78">
        <v>2288.0500000000002</v>
      </c>
      <c r="G286" s="78">
        <v>2280.11</v>
      </c>
      <c r="H286" s="78">
        <v>2300.0500000000002</v>
      </c>
      <c r="I286" s="78">
        <v>2339.56</v>
      </c>
      <c r="J286" s="78">
        <v>2358.7800000000002</v>
      </c>
      <c r="K286" s="78">
        <v>2403.29</v>
      </c>
      <c r="L286" s="78">
        <v>2390.66</v>
      </c>
      <c r="M286" s="78">
        <v>2396.9</v>
      </c>
      <c r="N286" s="78">
        <v>2439.71</v>
      </c>
      <c r="O286" s="78">
        <v>2445.37</v>
      </c>
      <c r="P286" s="78">
        <v>2450.12</v>
      </c>
      <c r="Q286" s="78">
        <v>2434.4</v>
      </c>
      <c r="R286" s="78">
        <v>2450.8000000000002</v>
      </c>
      <c r="S286" s="78">
        <v>2465.1799999999998</v>
      </c>
      <c r="T286" s="78">
        <v>2487.41</v>
      </c>
      <c r="U286" s="78">
        <v>2512.17</v>
      </c>
      <c r="V286" s="78">
        <v>2434.39</v>
      </c>
      <c r="W286" s="78">
        <v>2400.5500000000002</v>
      </c>
      <c r="X286" s="78">
        <v>2354.3000000000002</v>
      </c>
      <c r="Y286" s="78">
        <v>2310.33</v>
      </c>
      <c r="AA286" s="43"/>
    </row>
    <row r="287" spans="1:27" s="1" customFormat="1" x14ac:dyDescent="0.25">
      <c r="A287" s="78">
        <v>21</v>
      </c>
      <c r="B287" s="78">
        <v>2137.27</v>
      </c>
      <c r="C287" s="78">
        <v>2134.31</v>
      </c>
      <c r="D287" s="78">
        <v>2149.89</v>
      </c>
      <c r="E287" s="78">
        <v>2199.4899999999998</v>
      </c>
      <c r="F287" s="78">
        <v>2159.65</v>
      </c>
      <c r="G287" s="78">
        <v>2303.71</v>
      </c>
      <c r="H287" s="78">
        <v>2344.87</v>
      </c>
      <c r="I287" s="78">
        <v>2511.02</v>
      </c>
      <c r="J287" s="78">
        <v>2487.0700000000002</v>
      </c>
      <c r="K287" s="78">
        <v>2479.37</v>
      </c>
      <c r="L287" s="78">
        <v>2399.83</v>
      </c>
      <c r="M287" s="78">
        <v>2365.41</v>
      </c>
      <c r="N287" s="78">
        <v>2319.79</v>
      </c>
      <c r="O287" s="78">
        <v>2248.2600000000002</v>
      </c>
      <c r="P287" s="78">
        <v>2250.3000000000002</v>
      </c>
      <c r="Q287" s="78">
        <v>2239.6999999999998</v>
      </c>
      <c r="R287" s="78">
        <v>2256.36</v>
      </c>
      <c r="S287" s="78">
        <v>2453.8200000000002</v>
      </c>
      <c r="T287" s="78">
        <v>2486.38</v>
      </c>
      <c r="U287" s="78">
        <v>2345.92</v>
      </c>
      <c r="V287" s="78">
        <v>2151.39</v>
      </c>
      <c r="W287" s="78">
        <v>2094.61</v>
      </c>
      <c r="X287" s="78">
        <v>1986.37</v>
      </c>
      <c r="Y287" s="78">
        <v>1938.78</v>
      </c>
      <c r="AA287" s="43"/>
    </row>
    <row r="288" spans="1:27" s="1" customFormat="1" x14ac:dyDescent="0.25">
      <c r="A288" s="78">
        <v>22</v>
      </c>
      <c r="B288" s="78">
        <v>2062.37</v>
      </c>
      <c r="C288" s="78">
        <v>2062.25</v>
      </c>
      <c r="D288" s="78">
        <v>2077.62</v>
      </c>
      <c r="E288" s="78">
        <v>2078.4899999999998</v>
      </c>
      <c r="F288" s="78">
        <v>2106.88</v>
      </c>
      <c r="G288" s="78">
        <v>2148.85</v>
      </c>
      <c r="H288" s="78">
        <v>2234.5100000000002</v>
      </c>
      <c r="I288" s="78">
        <v>2344.59</v>
      </c>
      <c r="J288" s="78">
        <v>2301.5100000000002</v>
      </c>
      <c r="K288" s="78">
        <v>2280.06</v>
      </c>
      <c r="L288" s="78">
        <v>2261.67</v>
      </c>
      <c r="M288" s="78">
        <v>2224.9499999999998</v>
      </c>
      <c r="N288" s="78">
        <v>2212.83</v>
      </c>
      <c r="O288" s="78">
        <v>2224.2399999999998</v>
      </c>
      <c r="P288" s="78">
        <v>2240.3200000000002</v>
      </c>
      <c r="Q288" s="78">
        <v>2211.71</v>
      </c>
      <c r="R288" s="78">
        <v>2327.77</v>
      </c>
      <c r="S288" s="78">
        <v>2441.35</v>
      </c>
      <c r="T288" s="78">
        <v>2484.9899999999998</v>
      </c>
      <c r="U288" s="78">
        <v>2409.79</v>
      </c>
      <c r="V288" s="78">
        <v>2315.88</v>
      </c>
      <c r="W288" s="78">
        <v>2240.91</v>
      </c>
      <c r="X288" s="78">
        <v>2053.08</v>
      </c>
      <c r="Y288" s="78">
        <v>2063.0100000000002</v>
      </c>
      <c r="AA288" s="43"/>
    </row>
    <row r="289" spans="1:26" s="43" customFormat="1" x14ac:dyDescent="0.25">
      <c r="A289" s="78">
        <v>23</v>
      </c>
      <c r="B289" s="78">
        <v>2039.1</v>
      </c>
      <c r="C289" s="78">
        <v>2019.17</v>
      </c>
      <c r="D289" s="78">
        <v>2074.59</v>
      </c>
      <c r="E289" s="78">
        <v>2129.89</v>
      </c>
      <c r="F289" s="78">
        <v>2140.36</v>
      </c>
      <c r="G289" s="78">
        <v>2224.79</v>
      </c>
      <c r="H289" s="78">
        <v>2358.31</v>
      </c>
      <c r="I289" s="78">
        <v>2387.9899999999998</v>
      </c>
      <c r="J289" s="78">
        <v>2426.66</v>
      </c>
      <c r="K289" s="78">
        <v>2421.92</v>
      </c>
      <c r="L289" s="78">
        <v>2396.91</v>
      </c>
      <c r="M289" s="78">
        <v>2391.3000000000002</v>
      </c>
      <c r="N289" s="78">
        <v>2382.5</v>
      </c>
      <c r="O289" s="78">
        <v>2382.02</v>
      </c>
      <c r="P289" s="78">
        <v>2382.11</v>
      </c>
      <c r="Q289" s="78">
        <v>2371.83</v>
      </c>
      <c r="R289" s="78">
        <v>2419.64</v>
      </c>
      <c r="S289" s="78">
        <v>2626.89</v>
      </c>
      <c r="T289" s="78">
        <v>2586.11</v>
      </c>
      <c r="U289" s="78">
        <v>2461.92</v>
      </c>
      <c r="V289" s="78">
        <v>2342.4299999999998</v>
      </c>
      <c r="W289" s="78">
        <v>2304.35</v>
      </c>
      <c r="X289" s="78">
        <v>2138.61</v>
      </c>
      <c r="Y289" s="78">
        <v>2064.8000000000002</v>
      </c>
      <c r="Z289" s="1"/>
    </row>
    <row r="290" spans="1:26" s="43" customFormat="1" x14ac:dyDescent="0.25">
      <c r="A290" s="78">
        <v>24</v>
      </c>
      <c r="B290" s="78">
        <v>2127.36</v>
      </c>
      <c r="C290" s="78">
        <v>2121.58</v>
      </c>
      <c r="D290" s="78">
        <v>2164.67</v>
      </c>
      <c r="E290" s="78">
        <v>2211.9699999999998</v>
      </c>
      <c r="F290" s="78">
        <v>2277.8200000000002</v>
      </c>
      <c r="G290" s="78">
        <v>2373.42</v>
      </c>
      <c r="H290" s="78">
        <v>2577.21</v>
      </c>
      <c r="I290" s="78">
        <v>2649.59</v>
      </c>
      <c r="J290" s="78">
        <v>2680.19</v>
      </c>
      <c r="K290" s="78">
        <v>2684.98</v>
      </c>
      <c r="L290" s="78">
        <v>2673.98</v>
      </c>
      <c r="M290" s="78">
        <v>2651.49</v>
      </c>
      <c r="N290" s="78">
        <v>2650.3</v>
      </c>
      <c r="O290" s="78">
        <v>2653.25</v>
      </c>
      <c r="P290" s="78">
        <v>2668.84</v>
      </c>
      <c r="Q290" s="78">
        <v>2647.87</v>
      </c>
      <c r="R290" s="78">
        <v>2662.25</v>
      </c>
      <c r="S290" s="78">
        <v>2719.82</v>
      </c>
      <c r="T290" s="78">
        <v>2689.07</v>
      </c>
      <c r="U290" s="78">
        <v>2648.91</v>
      </c>
      <c r="V290" s="78">
        <v>2488.59</v>
      </c>
      <c r="W290" s="78">
        <v>2364.2600000000002</v>
      </c>
      <c r="X290" s="78">
        <v>2268.16</v>
      </c>
      <c r="Y290" s="78">
        <v>2173.5</v>
      </c>
      <c r="Z290" s="1"/>
    </row>
    <row r="291" spans="1:26" s="43" customFormat="1" x14ac:dyDescent="0.25">
      <c r="A291" s="78">
        <v>25</v>
      </c>
      <c r="B291" s="78">
        <v>2375.91</v>
      </c>
      <c r="C291" s="78">
        <v>2479.48</v>
      </c>
      <c r="D291" s="78">
        <v>2579.91</v>
      </c>
      <c r="E291" s="78">
        <v>2634.21</v>
      </c>
      <c r="F291" s="78">
        <v>2616.1999999999998</v>
      </c>
      <c r="G291" s="78">
        <v>2667.51</v>
      </c>
      <c r="H291" s="78">
        <v>2711.79</v>
      </c>
      <c r="I291" s="78">
        <v>2747.2</v>
      </c>
      <c r="J291" s="78">
        <v>2761.2</v>
      </c>
      <c r="K291" s="78">
        <v>2760.35</v>
      </c>
      <c r="L291" s="78">
        <v>2754.82</v>
      </c>
      <c r="M291" s="78">
        <v>2752.1</v>
      </c>
      <c r="N291" s="78">
        <v>2746.07</v>
      </c>
      <c r="O291" s="78">
        <v>2742.01</v>
      </c>
      <c r="P291" s="78">
        <v>2743.18</v>
      </c>
      <c r="Q291" s="78">
        <v>2724</v>
      </c>
      <c r="R291" s="78">
        <v>2732.87</v>
      </c>
      <c r="S291" s="78">
        <v>2817.77</v>
      </c>
      <c r="T291" s="78">
        <v>2784.11</v>
      </c>
      <c r="U291" s="78">
        <v>2749.14</v>
      </c>
      <c r="V291" s="78">
        <v>2699.36</v>
      </c>
      <c r="W291" s="78">
        <v>2657</v>
      </c>
      <c r="X291" s="78">
        <v>2623.47</v>
      </c>
      <c r="Y291" s="78">
        <v>2510.41</v>
      </c>
      <c r="Z291" s="1"/>
    </row>
    <row r="292" spans="1:26" s="43" customFormat="1" x14ac:dyDescent="0.25">
      <c r="A292" s="78">
        <v>26</v>
      </c>
      <c r="B292" s="78">
        <v>2533.9899999999998</v>
      </c>
      <c r="C292" s="78">
        <v>2649.46</v>
      </c>
      <c r="D292" s="78">
        <v>2651.81</v>
      </c>
      <c r="E292" s="78">
        <v>2695.14</v>
      </c>
      <c r="F292" s="78">
        <v>2710.1</v>
      </c>
      <c r="G292" s="78">
        <v>2786.11</v>
      </c>
      <c r="H292" s="78">
        <v>2814.81</v>
      </c>
      <c r="I292" s="78">
        <v>2822.06</v>
      </c>
      <c r="J292" s="78">
        <v>2834.94</v>
      </c>
      <c r="K292" s="78">
        <v>2842.29</v>
      </c>
      <c r="L292" s="78">
        <v>2838.9</v>
      </c>
      <c r="M292" s="78">
        <v>2837.86</v>
      </c>
      <c r="N292" s="78">
        <v>2833.97</v>
      </c>
      <c r="O292" s="78">
        <v>2832.02</v>
      </c>
      <c r="P292" s="78">
        <v>2829.89</v>
      </c>
      <c r="Q292" s="78">
        <v>2813</v>
      </c>
      <c r="R292" s="78">
        <v>2811.48</v>
      </c>
      <c r="S292" s="78">
        <v>2905.37</v>
      </c>
      <c r="T292" s="78">
        <v>2870.83</v>
      </c>
      <c r="U292" s="78">
        <v>2848.45</v>
      </c>
      <c r="V292" s="78">
        <v>2817.75</v>
      </c>
      <c r="W292" s="78">
        <v>2774.76</v>
      </c>
      <c r="X292" s="78">
        <v>2699.21</v>
      </c>
      <c r="Y292" s="78">
        <v>2612.66</v>
      </c>
      <c r="Z292" s="1"/>
    </row>
    <row r="293" spans="1:26" s="43" customFormat="1" x14ac:dyDescent="0.25">
      <c r="A293" s="78">
        <v>27</v>
      </c>
      <c r="B293" s="78">
        <v>2568.1999999999998</v>
      </c>
      <c r="C293" s="78">
        <v>2567.04</v>
      </c>
      <c r="D293" s="78">
        <v>2554.38</v>
      </c>
      <c r="E293" s="78">
        <v>2576.0100000000002</v>
      </c>
      <c r="F293" s="78">
        <v>2639.1</v>
      </c>
      <c r="G293" s="78">
        <v>2688.25</v>
      </c>
      <c r="H293" s="78">
        <v>2687.81</v>
      </c>
      <c r="I293" s="78">
        <v>2691.64</v>
      </c>
      <c r="J293" s="78">
        <v>2690.31</v>
      </c>
      <c r="K293" s="78">
        <v>2699.45</v>
      </c>
      <c r="L293" s="78">
        <v>2700.93</v>
      </c>
      <c r="M293" s="78">
        <v>2696.42</v>
      </c>
      <c r="N293" s="78">
        <v>2695.18</v>
      </c>
      <c r="O293" s="78">
        <v>2695.19</v>
      </c>
      <c r="P293" s="78">
        <v>2696.13</v>
      </c>
      <c r="Q293" s="78">
        <v>2676.16</v>
      </c>
      <c r="R293" s="78">
        <v>2683.43</v>
      </c>
      <c r="S293" s="78">
        <v>2774.5</v>
      </c>
      <c r="T293" s="78">
        <v>2740.48</v>
      </c>
      <c r="U293" s="78">
        <v>2744.16</v>
      </c>
      <c r="V293" s="78">
        <v>2692.14</v>
      </c>
      <c r="W293" s="78">
        <v>2666.99</v>
      </c>
      <c r="X293" s="78">
        <v>2559.34</v>
      </c>
      <c r="Y293" s="78">
        <v>2427.91</v>
      </c>
      <c r="Z293" s="1"/>
    </row>
    <row r="294" spans="1:26" s="43" customFormat="1" x14ac:dyDescent="0.25">
      <c r="A294" s="78">
        <v>28</v>
      </c>
      <c r="B294" s="78">
        <v>1969.34</v>
      </c>
      <c r="C294" s="78">
        <v>1947.59</v>
      </c>
      <c r="D294" s="78">
        <v>2028.96</v>
      </c>
      <c r="E294" s="78">
        <v>2287.3000000000002</v>
      </c>
      <c r="F294" s="78">
        <v>2291.8200000000002</v>
      </c>
      <c r="G294" s="78">
        <v>2439.5100000000002</v>
      </c>
      <c r="H294" s="78">
        <v>2490.58</v>
      </c>
      <c r="I294" s="78">
        <v>2558.73</v>
      </c>
      <c r="J294" s="78">
        <v>2585.16</v>
      </c>
      <c r="K294" s="78">
        <v>2597.2800000000002</v>
      </c>
      <c r="L294" s="78">
        <v>2589.5700000000002</v>
      </c>
      <c r="M294" s="78">
        <v>2592.54</v>
      </c>
      <c r="N294" s="78">
        <v>2635.2</v>
      </c>
      <c r="O294" s="78">
        <v>2636.88</v>
      </c>
      <c r="P294" s="78">
        <v>2641.94</v>
      </c>
      <c r="Q294" s="78">
        <v>2571.9299999999998</v>
      </c>
      <c r="R294" s="78">
        <v>2572.2800000000002</v>
      </c>
      <c r="S294" s="78">
        <v>2583.98</v>
      </c>
      <c r="T294" s="78">
        <v>2587.61</v>
      </c>
      <c r="U294" s="78">
        <v>2569.04</v>
      </c>
      <c r="V294" s="78">
        <v>2533.83</v>
      </c>
      <c r="W294" s="78">
        <v>2474.39</v>
      </c>
      <c r="X294" s="78">
        <v>2288.0100000000002</v>
      </c>
      <c r="Y294" s="78">
        <v>2175.12</v>
      </c>
      <c r="Z294" s="1"/>
    </row>
    <row r="295" spans="1:26" s="43" customFormat="1" x14ac:dyDescent="0.25">
      <c r="A295" s="78">
        <v>29</v>
      </c>
      <c r="B295" s="78">
        <v>2135.75</v>
      </c>
      <c r="C295" s="78">
        <v>2069.87</v>
      </c>
      <c r="D295" s="78">
        <v>2391.29</v>
      </c>
      <c r="E295" s="78">
        <v>2443.39</v>
      </c>
      <c r="F295" s="78">
        <v>2447.8200000000002</v>
      </c>
      <c r="G295" s="78">
        <v>2504.21</v>
      </c>
      <c r="H295" s="78">
        <v>2518.61</v>
      </c>
      <c r="I295" s="78">
        <v>2558.85</v>
      </c>
      <c r="J295" s="78">
        <v>2600.6799999999998</v>
      </c>
      <c r="K295" s="78">
        <v>2603.36</v>
      </c>
      <c r="L295" s="78">
        <v>2606.14</v>
      </c>
      <c r="M295" s="78">
        <v>2623.95</v>
      </c>
      <c r="N295" s="78">
        <v>2672.4</v>
      </c>
      <c r="O295" s="78">
        <v>2669.47</v>
      </c>
      <c r="P295" s="78">
        <v>2669.91</v>
      </c>
      <c r="Q295" s="78">
        <v>2585.31</v>
      </c>
      <c r="R295" s="78">
        <v>2584.56</v>
      </c>
      <c r="S295" s="78">
        <v>2579.7199999999998</v>
      </c>
      <c r="T295" s="78">
        <v>2589.1799999999998</v>
      </c>
      <c r="U295" s="78">
        <v>2578.13</v>
      </c>
      <c r="V295" s="78">
        <v>2564.94</v>
      </c>
      <c r="W295" s="78">
        <v>2513.41</v>
      </c>
      <c r="X295" s="78">
        <v>2441.64</v>
      </c>
      <c r="Y295" s="78">
        <v>2311.36</v>
      </c>
      <c r="Z295" s="1"/>
    </row>
    <row r="296" spans="1:26" s="43" customFormat="1" x14ac:dyDescent="0.25">
      <c r="A296" s="78">
        <v>30</v>
      </c>
      <c r="B296" s="78">
        <v>2255.2800000000002</v>
      </c>
      <c r="C296" s="78">
        <v>2226.36</v>
      </c>
      <c r="D296" s="78">
        <v>2444.9499999999998</v>
      </c>
      <c r="E296" s="78">
        <v>2532.6</v>
      </c>
      <c r="F296" s="78">
        <v>2544.42</v>
      </c>
      <c r="G296" s="78">
        <v>2588.42</v>
      </c>
      <c r="H296" s="78">
        <v>2623.45</v>
      </c>
      <c r="I296" s="78">
        <v>2653.63</v>
      </c>
      <c r="J296" s="78">
        <v>2671.15</v>
      </c>
      <c r="K296" s="78">
        <v>2682.26</v>
      </c>
      <c r="L296" s="78">
        <v>2673.62</v>
      </c>
      <c r="M296" s="78">
        <v>2678.94</v>
      </c>
      <c r="N296" s="78">
        <v>2678.68</v>
      </c>
      <c r="O296" s="78">
        <v>2668.29</v>
      </c>
      <c r="P296" s="78">
        <v>2669.45</v>
      </c>
      <c r="Q296" s="78">
        <v>2650.23</v>
      </c>
      <c r="R296" s="78">
        <v>2647.4</v>
      </c>
      <c r="S296" s="78">
        <v>2636.37</v>
      </c>
      <c r="T296" s="78">
        <v>2621.36</v>
      </c>
      <c r="U296" s="78">
        <v>2650.07</v>
      </c>
      <c r="V296" s="78">
        <v>2643.44</v>
      </c>
      <c r="W296" s="78">
        <v>2597</v>
      </c>
      <c r="X296" s="78">
        <v>2525.9</v>
      </c>
      <c r="Y296" s="78">
        <v>2386.5100000000002</v>
      </c>
      <c r="Z296" s="1"/>
    </row>
    <row r="297" spans="1:26" s="43" customFormat="1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1"/>
    </row>
    <row r="299" spans="1:26" s="43" customFormat="1" ht="24.75" customHeight="1" x14ac:dyDescent="0.25">
      <c r="A299" s="25"/>
      <c r="B299" s="71" t="s">
        <v>105</v>
      </c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3"/>
      <c r="Z299" s="1"/>
    </row>
    <row r="300" spans="1:26" s="43" customFormat="1" ht="26.25" x14ac:dyDescent="0.25">
      <c r="A300" s="74" t="s">
        <v>69</v>
      </c>
      <c r="B300" s="26" t="s">
        <v>70</v>
      </c>
      <c r="C300" s="26" t="s">
        <v>71</v>
      </c>
      <c r="D300" s="26" t="s">
        <v>72</v>
      </c>
      <c r="E300" s="26" t="s">
        <v>73</v>
      </c>
      <c r="F300" s="26" t="s">
        <v>74</v>
      </c>
      <c r="G300" s="26" t="s">
        <v>75</v>
      </c>
      <c r="H300" s="26" t="s">
        <v>76</v>
      </c>
      <c r="I300" s="26" t="s">
        <v>77</v>
      </c>
      <c r="J300" s="26" t="s">
        <v>78</v>
      </c>
      <c r="K300" s="26" t="s">
        <v>79</v>
      </c>
      <c r="L300" s="26" t="s">
        <v>80</v>
      </c>
      <c r="M300" s="26" t="s">
        <v>81</v>
      </c>
      <c r="N300" s="26" t="s">
        <v>82</v>
      </c>
      <c r="O300" s="26" t="s">
        <v>83</v>
      </c>
      <c r="P300" s="26" t="s">
        <v>84</v>
      </c>
      <c r="Q300" s="26" t="s">
        <v>85</v>
      </c>
      <c r="R300" s="26" t="s">
        <v>86</v>
      </c>
      <c r="S300" s="26" t="s">
        <v>87</v>
      </c>
      <c r="T300" s="26" t="s">
        <v>88</v>
      </c>
      <c r="U300" s="26" t="s">
        <v>89</v>
      </c>
      <c r="V300" s="26" t="s">
        <v>90</v>
      </c>
      <c r="W300" s="26" t="s">
        <v>91</v>
      </c>
      <c r="X300" s="26" t="s">
        <v>92</v>
      </c>
      <c r="Y300" s="26" t="s">
        <v>93</v>
      </c>
      <c r="Z300" s="1"/>
    </row>
    <row r="301" spans="1:26" s="43" customFormat="1" x14ac:dyDescent="0.25">
      <c r="A301" s="78">
        <v>1</v>
      </c>
      <c r="B301" s="78">
        <v>2473.04</v>
      </c>
      <c r="C301" s="78">
        <v>2466.94</v>
      </c>
      <c r="D301" s="78">
        <v>2510.9499999999998</v>
      </c>
      <c r="E301" s="78">
        <v>2472.75</v>
      </c>
      <c r="F301" s="78">
        <v>2611.79</v>
      </c>
      <c r="G301" s="78">
        <v>2770.94</v>
      </c>
      <c r="H301" s="78">
        <v>2835.21</v>
      </c>
      <c r="I301" s="78">
        <v>2917.27</v>
      </c>
      <c r="J301" s="78">
        <v>2982.52</v>
      </c>
      <c r="K301" s="78">
        <v>2971.3</v>
      </c>
      <c r="L301" s="78">
        <v>2947.44</v>
      </c>
      <c r="M301" s="78">
        <v>2950.94</v>
      </c>
      <c r="N301" s="78">
        <v>2921.96</v>
      </c>
      <c r="O301" s="78">
        <v>2938.2</v>
      </c>
      <c r="P301" s="78">
        <v>2930.41</v>
      </c>
      <c r="Q301" s="78">
        <v>2968.77</v>
      </c>
      <c r="R301" s="78">
        <v>3014.56</v>
      </c>
      <c r="S301" s="78">
        <v>3021.95</v>
      </c>
      <c r="T301" s="78">
        <v>2927.04</v>
      </c>
      <c r="U301" s="78">
        <v>2917.49</v>
      </c>
      <c r="V301" s="78">
        <v>2917.72</v>
      </c>
      <c r="W301" s="78">
        <v>2853.35</v>
      </c>
      <c r="X301" s="78">
        <v>2785.22</v>
      </c>
      <c r="Y301" s="78">
        <v>2746.09</v>
      </c>
      <c r="Z301" s="1">
        <v>4</v>
      </c>
    </row>
    <row r="302" spans="1:26" s="43" customFormat="1" x14ac:dyDescent="0.25">
      <c r="A302" s="78">
        <v>2</v>
      </c>
      <c r="B302" s="78">
        <v>2524</v>
      </c>
      <c r="C302" s="78">
        <v>2625.8</v>
      </c>
      <c r="D302" s="78">
        <v>2793.55</v>
      </c>
      <c r="E302" s="78">
        <v>2776.61</v>
      </c>
      <c r="F302" s="78">
        <v>2832.16</v>
      </c>
      <c r="G302" s="78">
        <v>2869.91</v>
      </c>
      <c r="H302" s="78">
        <v>2883.33</v>
      </c>
      <c r="I302" s="78">
        <v>2912.36</v>
      </c>
      <c r="J302" s="78">
        <v>2937.5</v>
      </c>
      <c r="K302" s="78">
        <v>2921.03</v>
      </c>
      <c r="L302" s="78">
        <v>2908.53</v>
      </c>
      <c r="M302" s="78">
        <v>2891.12</v>
      </c>
      <c r="N302" s="78">
        <v>2884.24</v>
      </c>
      <c r="O302" s="78">
        <v>2891.93</v>
      </c>
      <c r="P302" s="78">
        <v>2881.79</v>
      </c>
      <c r="Q302" s="78">
        <v>2875.6</v>
      </c>
      <c r="R302" s="78">
        <v>2915.7</v>
      </c>
      <c r="S302" s="78">
        <v>2911.95</v>
      </c>
      <c r="T302" s="78">
        <v>2854.78</v>
      </c>
      <c r="U302" s="78">
        <v>2799.28</v>
      </c>
      <c r="V302" s="78">
        <v>2824.63</v>
      </c>
      <c r="W302" s="78">
        <v>2784.33</v>
      </c>
      <c r="X302" s="78">
        <v>2499.5500000000002</v>
      </c>
      <c r="Y302" s="78">
        <v>2463.62</v>
      </c>
      <c r="Z302" s="1"/>
    </row>
    <row r="303" spans="1:26" s="43" customFormat="1" x14ac:dyDescent="0.25">
      <c r="A303" s="78">
        <v>3</v>
      </c>
      <c r="B303" s="78">
        <v>2599.98</v>
      </c>
      <c r="C303" s="78">
        <v>2636.05</v>
      </c>
      <c r="D303" s="78">
        <v>2787.96</v>
      </c>
      <c r="E303" s="78">
        <v>2730.22</v>
      </c>
      <c r="F303" s="78">
        <v>2856.14</v>
      </c>
      <c r="G303" s="78">
        <v>2867.14</v>
      </c>
      <c r="H303" s="78">
        <v>2897.78</v>
      </c>
      <c r="I303" s="78">
        <v>2974.42</v>
      </c>
      <c r="J303" s="78">
        <v>2996.94</v>
      </c>
      <c r="K303" s="78">
        <v>3000.95</v>
      </c>
      <c r="L303" s="78">
        <v>2978.41</v>
      </c>
      <c r="M303" s="78">
        <v>2973.16</v>
      </c>
      <c r="N303" s="78">
        <v>2967.08</v>
      </c>
      <c r="O303" s="78">
        <v>2993.53</v>
      </c>
      <c r="P303" s="78">
        <v>3008.45</v>
      </c>
      <c r="Q303" s="78">
        <v>2998.67</v>
      </c>
      <c r="R303" s="78">
        <v>3013.54</v>
      </c>
      <c r="S303" s="78">
        <v>3006.89</v>
      </c>
      <c r="T303" s="78">
        <v>2946.71</v>
      </c>
      <c r="U303" s="78">
        <v>2919.18</v>
      </c>
      <c r="V303" s="78">
        <v>2928.8</v>
      </c>
      <c r="W303" s="78">
        <v>2865.38</v>
      </c>
      <c r="X303" s="78">
        <v>2834.04</v>
      </c>
      <c r="Y303" s="78">
        <v>2739.18</v>
      </c>
      <c r="Z303" s="1"/>
    </row>
    <row r="304" spans="1:26" s="43" customFormat="1" x14ac:dyDescent="0.25">
      <c r="A304" s="78">
        <v>4</v>
      </c>
      <c r="B304" s="78">
        <v>2619.65</v>
      </c>
      <c r="C304" s="78">
        <v>2529.67</v>
      </c>
      <c r="D304" s="78">
        <v>2616.8000000000002</v>
      </c>
      <c r="E304" s="78">
        <v>2581.1999999999998</v>
      </c>
      <c r="F304" s="78">
        <v>2695.13</v>
      </c>
      <c r="G304" s="78">
        <v>2784.16</v>
      </c>
      <c r="H304" s="78">
        <v>2840.29</v>
      </c>
      <c r="I304" s="78">
        <v>2943.05</v>
      </c>
      <c r="J304" s="78">
        <v>2940.81</v>
      </c>
      <c r="K304" s="78">
        <v>2942.01</v>
      </c>
      <c r="L304" s="78">
        <v>2927.18</v>
      </c>
      <c r="M304" s="78">
        <v>2923.46</v>
      </c>
      <c r="N304" s="78">
        <v>2910.24</v>
      </c>
      <c r="O304" s="78">
        <v>2917.48</v>
      </c>
      <c r="P304" s="78">
        <v>2928.86</v>
      </c>
      <c r="Q304" s="78">
        <v>2926.03</v>
      </c>
      <c r="R304" s="78">
        <v>2924.99</v>
      </c>
      <c r="S304" s="78">
        <v>2930.58</v>
      </c>
      <c r="T304" s="78">
        <v>2897.15</v>
      </c>
      <c r="U304" s="78">
        <v>2865.92</v>
      </c>
      <c r="V304" s="78">
        <v>2884.86</v>
      </c>
      <c r="W304" s="78">
        <v>2851.15</v>
      </c>
      <c r="X304" s="78">
        <v>2796.31</v>
      </c>
      <c r="Y304" s="78">
        <v>2658.55</v>
      </c>
      <c r="Z304" s="1"/>
    </row>
    <row r="305" spans="1:27" s="1" customFormat="1" x14ac:dyDescent="0.25">
      <c r="A305" s="78">
        <v>5</v>
      </c>
      <c r="B305" s="78">
        <v>2762.57</v>
      </c>
      <c r="C305" s="78">
        <v>2753.61</v>
      </c>
      <c r="D305" s="78">
        <v>2756.93</v>
      </c>
      <c r="E305" s="78">
        <v>2708.2</v>
      </c>
      <c r="F305" s="78">
        <v>2784.38</v>
      </c>
      <c r="G305" s="78">
        <v>2819.96</v>
      </c>
      <c r="H305" s="78">
        <v>2867.95</v>
      </c>
      <c r="I305" s="78">
        <v>2938.43</v>
      </c>
      <c r="J305" s="78">
        <v>2993.9</v>
      </c>
      <c r="K305" s="78">
        <v>3008.02</v>
      </c>
      <c r="L305" s="78">
        <v>3016.29</v>
      </c>
      <c r="M305" s="78">
        <v>3016.11</v>
      </c>
      <c r="N305" s="78">
        <v>2992.79</v>
      </c>
      <c r="O305" s="78">
        <v>2989.95</v>
      </c>
      <c r="P305" s="78">
        <v>2999.29</v>
      </c>
      <c r="Q305" s="78">
        <v>2979.95</v>
      </c>
      <c r="R305" s="78">
        <v>2977.22</v>
      </c>
      <c r="S305" s="78">
        <v>2976.24</v>
      </c>
      <c r="T305" s="78">
        <v>2946.7</v>
      </c>
      <c r="U305" s="78">
        <v>2900.2</v>
      </c>
      <c r="V305" s="78">
        <v>2912.58</v>
      </c>
      <c r="W305" s="78">
        <v>2861.85</v>
      </c>
      <c r="X305" s="78">
        <v>2773.31</v>
      </c>
      <c r="Y305" s="78">
        <v>2753.66</v>
      </c>
      <c r="AA305" s="43"/>
    </row>
    <row r="306" spans="1:27" s="1" customFormat="1" x14ac:dyDescent="0.25">
      <c r="A306" s="78">
        <v>6</v>
      </c>
      <c r="B306" s="78">
        <v>2818.65</v>
      </c>
      <c r="C306" s="78">
        <v>2809.76</v>
      </c>
      <c r="D306" s="78">
        <v>2834.67</v>
      </c>
      <c r="E306" s="78">
        <v>2845.13</v>
      </c>
      <c r="F306" s="78">
        <v>2864.61</v>
      </c>
      <c r="G306" s="78">
        <v>2832.95</v>
      </c>
      <c r="H306" s="78">
        <v>2903.82</v>
      </c>
      <c r="I306" s="78">
        <v>2910.78</v>
      </c>
      <c r="J306" s="78">
        <v>2964.14</v>
      </c>
      <c r="K306" s="78">
        <v>2999.63</v>
      </c>
      <c r="L306" s="78">
        <v>2992.05</v>
      </c>
      <c r="M306" s="78">
        <v>2988.73</v>
      </c>
      <c r="N306" s="78">
        <v>2977.4</v>
      </c>
      <c r="O306" s="78">
        <v>2984.7</v>
      </c>
      <c r="P306" s="78">
        <v>2977.52</v>
      </c>
      <c r="Q306" s="78">
        <v>3007.43</v>
      </c>
      <c r="R306" s="78">
        <v>3038.22</v>
      </c>
      <c r="S306" s="78">
        <v>3039.84</v>
      </c>
      <c r="T306" s="78">
        <v>3076.68</v>
      </c>
      <c r="U306" s="78">
        <v>3105.25</v>
      </c>
      <c r="V306" s="78">
        <v>3035.22</v>
      </c>
      <c r="W306" s="78">
        <v>2972.88</v>
      </c>
      <c r="X306" s="78">
        <v>2868.35</v>
      </c>
      <c r="Y306" s="78">
        <v>2819.4</v>
      </c>
      <c r="AA306" s="43"/>
    </row>
    <row r="307" spans="1:27" s="1" customFormat="1" x14ac:dyDescent="0.25">
      <c r="A307" s="78">
        <v>7</v>
      </c>
      <c r="B307" s="78">
        <v>2707.91</v>
      </c>
      <c r="C307" s="78">
        <v>2695.23</v>
      </c>
      <c r="D307" s="78">
        <v>2698.27</v>
      </c>
      <c r="E307" s="78">
        <v>2704.76</v>
      </c>
      <c r="F307" s="78">
        <v>2735.59</v>
      </c>
      <c r="G307" s="78">
        <v>2761.5</v>
      </c>
      <c r="H307" s="78">
        <v>2766.57</v>
      </c>
      <c r="I307" s="78">
        <v>2855.78</v>
      </c>
      <c r="J307" s="78">
        <v>2845.62</v>
      </c>
      <c r="K307" s="78">
        <v>2832.25</v>
      </c>
      <c r="L307" s="78">
        <v>2760.86</v>
      </c>
      <c r="M307" s="78">
        <v>2760.65</v>
      </c>
      <c r="N307" s="78">
        <v>2760.28</v>
      </c>
      <c r="O307" s="78">
        <v>2758.62</v>
      </c>
      <c r="P307" s="78">
        <v>2756.24</v>
      </c>
      <c r="Q307" s="78">
        <v>2800.56</v>
      </c>
      <c r="R307" s="78">
        <v>2881.82</v>
      </c>
      <c r="S307" s="78">
        <v>2899.14</v>
      </c>
      <c r="T307" s="78">
        <v>2917.41</v>
      </c>
      <c r="U307" s="78">
        <v>2835.3</v>
      </c>
      <c r="V307" s="78">
        <v>2779.37</v>
      </c>
      <c r="W307" s="78">
        <v>2730.26</v>
      </c>
      <c r="X307" s="78">
        <v>2620.08</v>
      </c>
      <c r="Y307" s="78">
        <v>2505.6</v>
      </c>
      <c r="AA307" s="43"/>
    </row>
    <row r="308" spans="1:27" s="1" customFormat="1" x14ac:dyDescent="0.25">
      <c r="A308" s="78">
        <v>8</v>
      </c>
      <c r="B308" s="78">
        <v>2503.0700000000002</v>
      </c>
      <c r="C308" s="78">
        <v>2504.52</v>
      </c>
      <c r="D308" s="78">
        <v>2570.5300000000002</v>
      </c>
      <c r="E308" s="78">
        <v>2645.07</v>
      </c>
      <c r="F308" s="78">
        <v>2721.68</v>
      </c>
      <c r="G308" s="78">
        <v>2744.01</v>
      </c>
      <c r="H308" s="78">
        <v>2770.79</v>
      </c>
      <c r="I308" s="78">
        <v>2815.15</v>
      </c>
      <c r="J308" s="78">
        <v>2818.88</v>
      </c>
      <c r="K308" s="78">
        <v>2816.11</v>
      </c>
      <c r="L308" s="78">
        <v>2807.35</v>
      </c>
      <c r="M308" s="78">
        <v>2807.72</v>
      </c>
      <c r="N308" s="78">
        <v>2814.03</v>
      </c>
      <c r="O308" s="78">
        <v>2821.64</v>
      </c>
      <c r="P308" s="78">
        <v>2824.14</v>
      </c>
      <c r="Q308" s="78">
        <v>2833.5</v>
      </c>
      <c r="R308" s="78">
        <v>2850.43</v>
      </c>
      <c r="S308" s="78">
        <v>2855.96</v>
      </c>
      <c r="T308" s="78">
        <v>2878.23</v>
      </c>
      <c r="U308" s="78">
        <v>2827.28</v>
      </c>
      <c r="V308" s="78">
        <v>2746.93</v>
      </c>
      <c r="W308" s="78">
        <v>2712.58</v>
      </c>
      <c r="X308" s="78">
        <v>2629.49</v>
      </c>
      <c r="Y308" s="78">
        <v>2551.19</v>
      </c>
      <c r="AA308" s="43"/>
    </row>
    <row r="309" spans="1:27" s="1" customFormat="1" x14ac:dyDescent="0.25">
      <c r="A309" s="78">
        <v>9</v>
      </c>
      <c r="B309" s="78">
        <v>2559.2800000000002</v>
      </c>
      <c r="C309" s="78">
        <v>2520.66</v>
      </c>
      <c r="D309" s="78">
        <v>2713.52</v>
      </c>
      <c r="E309" s="78">
        <v>2821.18</v>
      </c>
      <c r="F309" s="78">
        <v>2936.3</v>
      </c>
      <c r="G309" s="78">
        <v>2950.19</v>
      </c>
      <c r="H309" s="78">
        <v>2967.23</v>
      </c>
      <c r="I309" s="78">
        <v>2979.77</v>
      </c>
      <c r="J309" s="78">
        <v>2982.92</v>
      </c>
      <c r="K309" s="78">
        <v>2980.8</v>
      </c>
      <c r="L309" s="78">
        <v>2966.42</v>
      </c>
      <c r="M309" s="78">
        <v>2962.61</v>
      </c>
      <c r="N309" s="78">
        <v>2969.18</v>
      </c>
      <c r="O309" s="78">
        <v>2969.94</v>
      </c>
      <c r="P309" s="78">
        <v>2970.59</v>
      </c>
      <c r="Q309" s="78">
        <v>2983.98</v>
      </c>
      <c r="R309" s="78">
        <v>3036.47</v>
      </c>
      <c r="S309" s="78">
        <v>3038.91</v>
      </c>
      <c r="T309" s="78">
        <v>3048.88</v>
      </c>
      <c r="U309" s="78">
        <v>2990.86</v>
      </c>
      <c r="V309" s="78">
        <v>2908.58</v>
      </c>
      <c r="W309" s="78">
        <v>2852.99</v>
      </c>
      <c r="X309" s="78">
        <v>2743.71</v>
      </c>
      <c r="Y309" s="78">
        <v>2702.59</v>
      </c>
      <c r="AA309" s="43"/>
    </row>
    <row r="310" spans="1:27" s="1" customFormat="1" x14ac:dyDescent="0.25">
      <c r="A310" s="78">
        <v>10</v>
      </c>
      <c r="B310" s="78">
        <v>2697.99</v>
      </c>
      <c r="C310" s="78">
        <v>2695.69</v>
      </c>
      <c r="D310" s="78">
        <v>2789.14</v>
      </c>
      <c r="E310" s="78">
        <v>2765.54</v>
      </c>
      <c r="F310" s="78">
        <v>2807.63</v>
      </c>
      <c r="G310" s="78">
        <v>2842.75</v>
      </c>
      <c r="H310" s="78">
        <v>2882.17</v>
      </c>
      <c r="I310" s="78">
        <v>2915.44</v>
      </c>
      <c r="J310" s="78">
        <v>2914.59</v>
      </c>
      <c r="K310" s="78">
        <v>2912.38</v>
      </c>
      <c r="L310" s="78">
        <v>2906.28</v>
      </c>
      <c r="M310" s="78">
        <v>2895.64</v>
      </c>
      <c r="N310" s="78">
        <v>2887.29</v>
      </c>
      <c r="O310" s="78">
        <v>2857.51</v>
      </c>
      <c r="P310" s="78">
        <v>2876.87</v>
      </c>
      <c r="Q310" s="78">
        <v>2876.35</v>
      </c>
      <c r="R310" s="78">
        <v>2949.74</v>
      </c>
      <c r="S310" s="78">
        <v>2946.58</v>
      </c>
      <c r="T310" s="78">
        <v>2958.87</v>
      </c>
      <c r="U310" s="78">
        <v>2895.48</v>
      </c>
      <c r="V310" s="78">
        <v>2847.38</v>
      </c>
      <c r="W310" s="78">
        <v>2805.44</v>
      </c>
      <c r="X310" s="78">
        <v>2743.29</v>
      </c>
      <c r="Y310" s="78">
        <v>2697.39</v>
      </c>
      <c r="AA310" s="43"/>
    </row>
    <row r="311" spans="1:27" s="1" customFormat="1" x14ac:dyDescent="0.25">
      <c r="A311" s="78">
        <v>11</v>
      </c>
      <c r="B311" s="78">
        <v>2562.3000000000002</v>
      </c>
      <c r="C311" s="78">
        <v>2564.3200000000002</v>
      </c>
      <c r="D311" s="78">
        <v>2591.5</v>
      </c>
      <c r="E311" s="78">
        <v>2567.54</v>
      </c>
      <c r="F311" s="78">
        <v>2617.0700000000002</v>
      </c>
      <c r="G311" s="78">
        <v>2719.64</v>
      </c>
      <c r="H311" s="78">
        <v>2743.61</v>
      </c>
      <c r="I311" s="78">
        <v>2769.41</v>
      </c>
      <c r="J311" s="78">
        <v>2771.55</v>
      </c>
      <c r="K311" s="78">
        <v>2772.25</v>
      </c>
      <c r="L311" s="78">
        <v>2771.41</v>
      </c>
      <c r="M311" s="78">
        <v>2776.64</v>
      </c>
      <c r="N311" s="78">
        <v>2776.44</v>
      </c>
      <c r="O311" s="78">
        <v>2749.25</v>
      </c>
      <c r="P311" s="78">
        <v>2747.01</v>
      </c>
      <c r="Q311" s="78">
        <v>2749.83</v>
      </c>
      <c r="R311" s="78">
        <v>2755.89</v>
      </c>
      <c r="S311" s="78">
        <v>2754.31</v>
      </c>
      <c r="T311" s="78">
        <v>2745.13</v>
      </c>
      <c r="U311" s="78">
        <v>2644.86</v>
      </c>
      <c r="V311" s="78">
        <v>2730.72</v>
      </c>
      <c r="W311" s="78">
        <v>2677.43</v>
      </c>
      <c r="X311" s="78">
        <v>2580.27</v>
      </c>
      <c r="Y311" s="78">
        <v>2572.86</v>
      </c>
      <c r="AA311" s="43"/>
    </row>
    <row r="312" spans="1:27" s="1" customFormat="1" x14ac:dyDescent="0.25">
      <c r="A312" s="78">
        <v>12</v>
      </c>
      <c r="B312" s="78">
        <v>2536.0500000000002</v>
      </c>
      <c r="C312" s="78">
        <v>2534.42</v>
      </c>
      <c r="D312" s="78">
        <v>2567.21</v>
      </c>
      <c r="E312" s="78">
        <v>2547.3200000000002</v>
      </c>
      <c r="F312" s="78">
        <v>2582.75</v>
      </c>
      <c r="G312" s="78">
        <v>2595.2800000000002</v>
      </c>
      <c r="H312" s="78">
        <v>2686.02</v>
      </c>
      <c r="I312" s="78">
        <v>2737.83</v>
      </c>
      <c r="J312" s="78">
        <v>2763.87</v>
      </c>
      <c r="K312" s="78">
        <v>2759.4</v>
      </c>
      <c r="L312" s="78">
        <v>2756.44</v>
      </c>
      <c r="M312" s="78">
        <v>2737.79</v>
      </c>
      <c r="N312" s="78">
        <v>2757.2</v>
      </c>
      <c r="O312" s="78">
        <v>2756.31</v>
      </c>
      <c r="P312" s="78">
        <v>2736.1</v>
      </c>
      <c r="Q312" s="78">
        <v>2760.95</v>
      </c>
      <c r="R312" s="78">
        <v>2822.97</v>
      </c>
      <c r="S312" s="78">
        <v>2839.28</v>
      </c>
      <c r="T312" s="78">
        <v>2762.28</v>
      </c>
      <c r="U312" s="78">
        <v>2733.54</v>
      </c>
      <c r="V312" s="78">
        <v>2748.86</v>
      </c>
      <c r="W312" s="78">
        <v>2689.16</v>
      </c>
      <c r="X312" s="78">
        <v>2660.7</v>
      </c>
      <c r="Y312" s="78">
        <v>2592.75</v>
      </c>
      <c r="AA312" s="43"/>
    </row>
    <row r="313" spans="1:27" s="1" customFormat="1" x14ac:dyDescent="0.25">
      <c r="A313" s="78">
        <v>13</v>
      </c>
      <c r="B313" s="78">
        <v>2595.2399999999998</v>
      </c>
      <c r="C313" s="78">
        <v>2579.46</v>
      </c>
      <c r="D313" s="78">
        <v>2579.9299999999998</v>
      </c>
      <c r="E313" s="78">
        <v>2567.6</v>
      </c>
      <c r="F313" s="78">
        <v>2596.94</v>
      </c>
      <c r="G313" s="78">
        <v>2653.48</v>
      </c>
      <c r="H313" s="78">
        <v>2674.41</v>
      </c>
      <c r="I313" s="78">
        <v>2722.2</v>
      </c>
      <c r="J313" s="78">
        <v>2748.75</v>
      </c>
      <c r="K313" s="78">
        <v>2750.61</v>
      </c>
      <c r="L313" s="78">
        <v>2750.3</v>
      </c>
      <c r="M313" s="78">
        <v>2750.25</v>
      </c>
      <c r="N313" s="78">
        <v>2748.75</v>
      </c>
      <c r="O313" s="78">
        <v>2747.73</v>
      </c>
      <c r="P313" s="78">
        <v>2748.5</v>
      </c>
      <c r="Q313" s="78">
        <v>2755.09</v>
      </c>
      <c r="R313" s="78">
        <v>2800.96</v>
      </c>
      <c r="S313" s="78">
        <v>2824.59</v>
      </c>
      <c r="T313" s="78">
        <v>2811.09</v>
      </c>
      <c r="U313" s="78">
        <v>2741.94</v>
      </c>
      <c r="V313" s="78">
        <v>2733.12</v>
      </c>
      <c r="W313" s="78">
        <v>2694.45</v>
      </c>
      <c r="X313" s="78">
        <v>2631.16</v>
      </c>
      <c r="Y313" s="78">
        <v>2586.34</v>
      </c>
      <c r="AA313" s="43"/>
    </row>
    <row r="314" spans="1:27" s="1" customFormat="1" x14ac:dyDescent="0.25">
      <c r="A314" s="78">
        <v>14</v>
      </c>
      <c r="B314" s="78">
        <v>2565.84</v>
      </c>
      <c r="C314" s="78">
        <v>2564.6999999999998</v>
      </c>
      <c r="D314" s="78">
        <v>2569.35</v>
      </c>
      <c r="E314" s="78">
        <v>2587.4299999999998</v>
      </c>
      <c r="F314" s="78">
        <v>2640.49</v>
      </c>
      <c r="G314" s="78">
        <v>2724.22</v>
      </c>
      <c r="H314" s="78">
        <v>2805.66</v>
      </c>
      <c r="I314" s="78">
        <v>2808.15</v>
      </c>
      <c r="J314" s="78">
        <v>2808.03</v>
      </c>
      <c r="K314" s="78">
        <v>2807.95</v>
      </c>
      <c r="L314" s="78">
        <v>2808.36</v>
      </c>
      <c r="M314" s="78">
        <v>2808.05</v>
      </c>
      <c r="N314" s="78">
        <v>2802.4</v>
      </c>
      <c r="O314" s="78">
        <v>2798.97</v>
      </c>
      <c r="P314" s="78">
        <v>2800.45</v>
      </c>
      <c r="Q314" s="78">
        <v>2797.3</v>
      </c>
      <c r="R314" s="78">
        <v>2809.83</v>
      </c>
      <c r="S314" s="78">
        <v>2812.58</v>
      </c>
      <c r="T314" s="78">
        <v>2757.42</v>
      </c>
      <c r="U314" s="78">
        <v>2682.74</v>
      </c>
      <c r="V314" s="78">
        <v>2701.77</v>
      </c>
      <c r="W314" s="78">
        <v>2671.91</v>
      </c>
      <c r="X314" s="78">
        <v>2584.87</v>
      </c>
      <c r="Y314" s="78">
        <v>2528.85</v>
      </c>
      <c r="AA314" s="43"/>
    </row>
    <row r="315" spans="1:27" s="1" customFormat="1" x14ac:dyDescent="0.25">
      <c r="A315" s="78">
        <v>15</v>
      </c>
      <c r="B315" s="78">
        <v>2534.2600000000002</v>
      </c>
      <c r="C315" s="78">
        <v>2506.21</v>
      </c>
      <c r="D315" s="78">
        <v>2530.0700000000002</v>
      </c>
      <c r="E315" s="78">
        <v>2524.9699999999998</v>
      </c>
      <c r="F315" s="78">
        <v>2650.71</v>
      </c>
      <c r="G315" s="78">
        <v>2712.28</v>
      </c>
      <c r="H315" s="78">
        <v>2752.51</v>
      </c>
      <c r="I315" s="78">
        <v>2782.51</v>
      </c>
      <c r="J315" s="78">
        <v>2797.07</v>
      </c>
      <c r="K315" s="78">
        <v>2795.78</v>
      </c>
      <c r="L315" s="78">
        <v>2792.61</v>
      </c>
      <c r="M315" s="78">
        <v>2805.16</v>
      </c>
      <c r="N315" s="78">
        <v>2825.17</v>
      </c>
      <c r="O315" s="78">
        <v>2835.07</v>
      </c>
      <c r="P315" s="78">
        <v>2840.15</v>
      </c>
      <c r="Q315" s="78">
        <v>2835.93</v>
      </c>
      <c r="R315" s="78">
        <v>2856.02</v>
      </c>
      <c r="S315" s="78">
        <v>2863.19</v>
      </c>
      <c r="T315" s="78">
        <v>2827.44</v>
      </c>
      <c r="U315" s="78">
        <v>2761.73</v>
      </c>
      <c r="V315" s="78">
        <v>2762.43</v>
      </c>
      <c r="W315" s="78">
        <v>2729.83</v>
      </c>
      <c r="X315" s="78">
        <v>2694.16</v>
      </c>
      <c r="Y315" s="78">
        <v>2555.48</v>
      </c>
      <c r="AA315" s="43"/>
    </row>
    <row r="316" spans="1:27" s="1" customFormat="1" x14ac:dyDescent="0.25">
      <c r="A316" s="78">
        <v>16</v>
      </c>
      <c r="B316" s="78">
        <v>2665.71</v>
      </c>
      <c r="C316" s="78">
        <v>2661.93</v>
      </c>
      <c r="D316" s="78">
        <v>2677.54</v>
      </c>
      <c r="E316" s="78">
        <v>2681.12</v>
      </c>
      <c r="F316" s="78">
        <v>2749.57</v>
      </c>
      <c r="G316" s="78">
        <v>2784.38</v>
      </c>
      <c r="H316" s="78">
        <v>2847.9</v>
      </c>
      <c r="I316" s="78">
        <v>2862.26</v>
      </c>
      <c r="J316" s="78">
        <v>2854.41</v>
      </c>
      <c r="K316" s="78">
        <v>2851.76</v>
      </c>
      <c r="L316" s="78">
        <v>2908.57</v>
      </c>
      <c r="M316" s="78">
        <v>2845.82</v>
      </c>
      <c r="N316" s="78">
        <v>2891.25</v>
      </c>
      <c r="O316" s="78">
        <v>2890.7</v>
      </c>
      <c r="P316" s="78">
        <v>2897.41</v>
      </c>
      <c r="Q316" s="78">
        <v>2891.01</v>
      </c>
      <c r="R316" s="78">
        <v>2907.36</v>
      </c>
      <c r="S316" s="78">
        <v>2917.92</v>
      </c>
      <c r="T316" s="78">
        <v>2883.16</v>
      </c>
      <c r="U316" s="78">
        <v>2778.08</v>
      </c>
      <c r="V316" s="78">
        <v>2791.9</v>
      </c>
      <c r="W316" s="78">
        <v>2771.85</v>
      </c>
      <c r="X316" s="78">
        <v>2746.15</v>
      </c>
      <c r="Y316" s="78">
        <v>2689.82</v>
      </c>
      <c r="AA316" s="43"/>
    </row>
    <row r="317" spans="1:27" s="1" customFormat="1" x14ac:dyDescent="0.25">
      <c r="A317" s="78">
        <v>17</v>
      </c>
      <c r="B317" s="78">
        <v>2655.86</v>
      </c>
      <c r="C317" s="78">
        <v>2653</v>
      </c>
      <c r="D317" s="78">
        <v>2667.32</v>
      </c>
      <c r="E317" s="78">
        <v>2667.77</v>
      </c>
      <c r="F317" s="78">
        <v>2719.77</v>
      </c>
      <c r="G317" s="78">
        <v>2768.19</v>
      </c>
      <c r="H317" s="78">
        <v>2874.98</v>
      </c>
      <c r="I317" s="78">
        <v>2895.22</v>
      </c>
      <c r="J317" s="78">
        <v>2898.3</v>
      </c>
      <c r="K317" s="78">
        <v>2891.89</v>
      </c>
      <c r="L317" s="78">
        <v>2869.04</v>
      </c>
      <c r="M317" s="78">
        <v>2874.28</v>
      </c>
      <c r="N317" s="78">
        <v>2859.11</v>
      </c>
      <c r="O317" s="78">
        <v>2870.27</v>
      </c>
      <c r="P317" s="78">
        <v>2876.09</v>
      </c>
      <c r="Q317" s="78">
        <v>2869.04</v>
      </c>
      <c r="R317" s="78">
        <v>2877.09</v>
      </c>
      <c r="S317" s="78">
        <v>2881.68</v>
      </c>
      <c r="T317" s="78">
        <v>2841.97</v>
      </c>
      <c r="U317" s="78">
        <v>2789.18</v>
      </c>
      <c r="V317" s="78">
        <v>2794.64</v>
      </c>
      <c r="W317" s="78">
        <v>2734.2</v>
      </c>
      <c r="X317" s="78">
        <v>2672.15</v>
      </c>
      <c r="Y317" s="78">
        <v>2651.36</v>
      </c>
      <c r="AA317" s="43"/>
    </row>
    <row r="318" spans="1:27" s="1" customFormat="1" x14ac:dyDescent="0.25">
      <c r="A318" s="78">
        <v>18</v>
      </c>
      <c r="B318" s="78">
        <v>2659.78</v>
      </c>
      <c r="C318" s="78">
        <v>2683.65</v>
      </c>
      <c r="D318" s="78">
        <v>2712.78</v>
      </c>
      <c r="E318" s="78">
        <v>2781.37</v>
      </c>
      <c r="F318" s="78">
        <v>2806.02</v>
      </c>
      <c r="G318" s="78">
        <v>2850.37</v>
      </c>
      <c r="H318" s="78">
        <v>2908.22</v>
      </c>
      <c r="I318" s="78">
        <v>2930.34</v>
      </c>
      <c r="J318" s="78">
        <v>2954.42</v>
      </c>
      <c r="K318" s="78">
        <v>2941.21</v>
      </c>
      <c r="L318" s="78">
        <v>2933.15</v>
      </c>
      <c r="M318" s="78">
        <v>2898.81</v>
      </c>
      <c r="N318" s="78">
        <v>2878.21</v>
      </c>
      <c r="O318" s="78">
        <v>2889.04</v>
      </c>
      <c r="P318" s="78">
        <v>2886.11</v>
      </c>
      <c r="Q318" s="78">
        <v>2872.63</v>
      </c>
      <c r="R318" s="78">
        <v>2884.64</v>
      </c>
      <c r="S318" s="78">
        <v>2895.11</v>
      </c>
      <c r="T318" s="78">
        <v>2918.76</v>
      </c>
      <c r="U318" s="78">
        <v>2931.76</v>
      </c>
      <c r="V318" s="78">
        <v>2850.45</v>
      </c>
      <c r="W318" s="78">
        <v>2848.97</v>
      </c>
      <c r="X318" s="78">
        <v>2852.75</v>
      </c>
      <c r="Y318" s="78">
        <v>2765.92</v>
      </c>
      <c r="AA318" s="43"/>
    </row>
    <row r="319" spans="1:27" s="1" customFormat="1" x14ac:dyDescent="0.25">
      <c r="A319" s="78">
        <v>19</v>
      </c>
      <c r="B319" s="78">
        <v>2764.88</v>
      </c>
      <c r="C319" s="78">
        <v>2748.3</v>
      </c>
      <c r="D319" s="78">
        <v>2751.76</v>
      </c>
      <c r="E319" s="78">
        <v>2644.03</v>
      </c>
      <c r="F319" s="78">
        <v>2739.72</v>
      </c>
      <c r="G319" s="78">
        <v>2786.63</v>
      </c>
      <c r="H319" s="78">
        <v>2839.88</v>
      </c>
      <c r="I319" s="78">
        <v>2923.48</v>
      </c>
      <c r="J319" s="78">
        <v>2946.87</v>
      </c>
      <c r="K319" s="78">
        <v>2948.63</v>
      </c>
      <c r="L319" s="78">
        <v>2933.44</v>
      </c>
      <c r="M319" s="78">
        <v>2928.93</v>
      </c>
      <c r="N319" s="78">
        <v>2925.32</v>
      </c>
      <c r="O319" s="78">
        <v>2925.2</v>
      </c>
      <c r="P319" s="78">
        <v>2923.61</v>
      </c>
      <c r="Q319" s="78">
        <v>2906.88</v>
      </c>
      <c r="R319" s="78">
        <v>2912.82</v>
      </c>
      <c r="S319" s="78">
        <v>2921.03</v>
      </c>
      <c r="T319" s="78">
        <v>2890.83</v>
      </c>
      <c r="U319" s="78">
        <v>2915.33</v>
      </c>
      <c r="V319" s="78">
        <v>2846.43</v>
      </c>
      <c r="W319" s="78">
        <v>2832.4</v>
      </c>
      <c r="X319" s="78">
        <v>2779.12</v>
      </c>
      <c r="Y319" s="78">
        <v>2736</v>
      </c>
      <c r="AA319" s="43"/>
    </row>
    <row r="320" spans="1:27" s="1" customFormat="1" x14ac:dyDescent="0.25">
      <c r="A320" s="78">
        <v>20</v>
      </c>
      <c r="B320" s="78">
        <v>2686.8</v>
      </c>
      <c r="C320" s="78">
        <v>2671.63</v>
      </c>
      <c r="D320" s="78">
        <v>2663.68</v>
      </c>
      <c r="E320" s="78">
        <v>2566.7199999999998</v>
      </c>
      <c r="F320" s="78">
        <v>2660.82</v>
      </c>
      <c r="G320" s="78">
        <v>2652.88</v>
      </c>
      <c r="H320" s="78">
        <v>2672.82</v>
      </c>
      <c r="I320" s="78">
        <v>2712.33</v>
      </c>
      <c r="J320" s="78">
        <v>2731.55</v>
      </c>
      <c r="K320" s="78">
        <v>2776.06</v>
      </c>
      <c r="L320" s="78">
        <v>2763.43</v>
      </c>
      <c r="M320" s="78">
        <v>2769.67</v>
      </c>
      <c r="N320" s="78">
        <v>2812.48</v>
      </c>
      <c r="O320" s="78">
        <v>2818.14</v>
      </c>
      <c r="P320" s="78">
        <v>2822.89</v>
      </c>
      <c r="Q320" s="78">
        <v>2807.17</v>
      </c>
      <c r="R320" s="78">
        <v>2823.57</v>
      </c>
      <c r="S320" s="78">
        <v>2837.95</v>
      </c>
      <c r="T320" s="78">
        <v>2860.18</v>
      </c>
      <c r="U320" s="78">
        <v>2884.94</v>
      </c>
      <c r="V320" s="78">
        <v>2807.16</v>
      </c>
      <c r="W320" s="78">
        <v>2773.32</v>
      </c>
      <c r="X320" s="78">
        <v>2727.07</v>
      </c>
      <c r="Y320" s="78">
        <v>2683.1</v>
      </c>
      <c r="AA320" s="43"/>
    </row>
    <row r="321" spans="1:26" s="43" customFormat="1" x14ac:dyDescent="0.25">
      <c r="A321" s="78">
        <v>21</v>
      </c>
      <c r="B321" s="78">
        <v>2510.04</v>
      </c>
      <c r="C321" s="78">
        <v>2507.08</v>
      </c>
      <c r="D321" s="78">
        <v>2522.66</v>
      </c>
      <c r="E321" s="78">
        <v>2572.2600000000002</v>
      </c>
      <c r="F321" s="78">
        <v>2532.42</v>
      </c>
      <c r="G321" s="78">
        <v>2676.48</v>
      </c>
      <c r="H321" s="78">
        <v>2717.64</v>
      </c>
      <c r="I321" s="78">
        <v>2883.79</v>
      </c>
      <c r="J321" s="78">
        <v>2859.84</v>
      </c>
      <c r="K321" s="78">
        <v>2852.14</v>
      </c>
      <c r="L321" s="78">
        <v>2772.6</v>
      </c>
      <c r="M321" s="78">
        <v>2738.18</v>
      </c>
      <c r="N321" s="78">
        <v>2692.56</v>
      </c>
      <c r="O321" s="78">
        <v>2621.0300000000002</v>
      </c>
      <c r="P321" s="78">
        <v>2623.07</v>
      </c>
      <c r="Q321" s="78">
        <v>2612.4699999999998</v>
      </c>
      <c r="R321" s="78">
        <v>2629.13</v>
      </c>
      <c r="S321" s="78">
        <v>2826.59</v>
      </c>
      <c r="T321" s="78">
        <v>2859.15</v>
      </c>
      <c r="U321" s="78">
        <v>2718.69</v>
      </c>
      <c r="V321" s="78">
        <v>2524.16</v>
      </c>
      <c r="W321" s="78">
        <v>2467.38</v>
      </c>
      <c r="X321" s="78">
        <v>2359.14</v>
      </c>
      <c r="Y321" s="78">
        <v>2311.5500000000002</v>
      </c>
      <c r="Z321" s="1"/>
    </row>
    <row r="322" spans="1:26" s="43" customFormat="1" x14ac:dyDescent="0.25">
      <c r="A322" s="78">
        <v>22</v>
      </c>
      <c r="B322" s="78">
        <v>2435.14</v>
      </c>
      <c r="C322" s="78">
        <v>2435.02</v>
      </c>
      <c r="D322" s="78">
        <v>2450.39</v>
      </c>
      <c r="E322" s="78">
        <v>2451.2600000000002</v>
      </c>
      <c r="F322" s="78">
        <v>2479.65</v>
      </c>
      <c r="G322" s="78">
        <v>2521.62</v>
      </c>
      <c r="H322" s="78">
        <v>2607.2800000000002</v>
      </c>
      <c r="I322" s="78">
        <v>2717.36</v>
      </c>
      <c r="J322" s="78">
        <v>2674.28</v>
      </c>
      <c r="K322" s="78">
        <v>2652.83</v>
      </c>
      <c r="L322" s="78">
        <v>2634.44</v>
      </c>
      <c r="M322" s="78">
        <v>2597.7199999999998</v>
      </c>
      <c r="N322" s="78">
        <v>2585.6</v>
      </c>
      <c r="O322" s="78">
        <v>2597.0100000000002</v>
      </c>
      <c r="P322" s="78">
        <v>2613.09</v>
      </c>
      <c r="Q322" s="78">
        <v>2584.48</v>
      </c>
      <c r="R322" s="78">
        <v>2700.54</v>
      </c>
      <c r="S322" s="78">
        <v>2814.12</v>
      </c>
      <c r="T322" s="78">
        <v>2857.76</v>
      </c>
      <c r="U322" s="78">
        <v>2782.56</v>
      </c>
      <c r="V322" s="78">
        <v>2688.65</v>
      </c>
      <c r="W322" s="78">
        <v>2613.6799999999998</v>
      </c>
      <c r="X322" s="78">
        <v>2425.85</v>
      </c>
      <c r="Y322" s="78">
        <v>2435.7800000000002</v>
      </c>
      <c r="Z322" s="1"/>
    </row>
    <row r="323" spans="1:26" s="43" customFormat="1" x14ac:dyDescent="0.25">
      <c r="A323" s="78">
        <v>23</v>
      </c>
      <c r="B323" s="78">
        <v>2411.87</v>
      </c>
      <c r="C323" s="78">
        <v>2391.94</v>
      </c>
      <c r="D323" s="78">
        <v>2447.36</v>
      </c>
      <c r="E323" s="78">
        <v>2502.66</v>
      </c>
      <c r="F323" s="78">
        <v>2513.13</v>
      </c>
      <c r="G323" s="78">
        <v>2597.56</v>
      </c>
      <c r="H323" s="78">
        <v>2731.08</v>
      </c>
      <c r="I323" s="78">
        <v>2760.76</v>
      </c>
      <c r="J323" s="78">
        <v>2799.43</v>
      </c>
      <c r="K323" s="78">
        <v>2794.69</v>
      </c>
      <c r="L323" s="78">
        <v>2769.68</v>
      </c>
      <c r="M323" s="78">
        <v>2764.07</v>
      </c>
      <c r="N323" s="78">
        <v>2755.27</v>
      </c>
      <c r="O323" s="78">
        <v>2754.79</v>
      </c>
      <c r="P323" s="78">
        <v>2754.88</v>
      </c>
      <c r="Q323" s="78">
        <v>2744.6</v>
      </c>
      <c r="R323" s="78">
        <v>2792.41</v>
      </c>
      <c r="S323" s="78">
        <v>2999.66</v>
      </c>
      <c r="T323" s="78">
        <v>2958.88</v>
      </c>
      <c r="U323" s="78">
        <v>2834.69</v>
      </c>
      <c r="V323" s="78">
        <v>2715.2</v>
      </c>
      <c r="W323" s="78">
        <v>2677.12</v>
      </c>
      <c r="X323" s="78">
        <v>2511.38</v>
      </c>
      <c r="Y323" s="78">
        <v>2437.5700000000002</v>
      </c>
      <c r="Z323" s="1"/>
    </row>
    <row r="324" spans="1:26" s="43" customFormat="1" x14ac:dyDescent="0.25">
      <c r="A324" s="78">
        <v>24</v>
      </c>
      <c r="B324" s="78">
        <v>2500.13</v>
      </c>
      <c r="C324" s="78">
        <v>2494.35</v>
      </c>
      <c r="D324" s="78">
        <v>2537.44</v>
      </c>
      <c r="E324" s="78">
        <v>2584.7399999999998</v>
      </c>
      <c r="F324" s="78">
        <v>2650.59</v>
      </c>
      <c r="G324" s="78">
        <v>2746.19</v>
      </c>
      <c r="H324" s="78">
        <v>2949.98</v>
      </c>
      <c r="I324" s="78">
        <v>3022.36</v>
      </c>
      <c r="J324" s="78">
        <v>3052.96</v>
      </c>
      <c r="K324" s="78">
        <v>3057.75</v>
      </c>
      <c r="L324" s="78">
        <v>3046.75</v>
      </c>
      <c r="M324" s="78">
        <v>3024.26</v>
      </c>
      <c r="N324" s="78">
        <v>3023.07</v>
      </c>
      <c r="O324" s="78">
        <v>3026.02</v>
      </c>
      <c r="P324" s="78">
        <v>3041.61</v>
      </c>
      <c r="Q324" s="78">
        <v>3020.64</v>
      </c>
      <c r="R324" s="78">
        <v>3035.02</v>
      </c>
      <c r="S324" s="78">
        <v>3092.59</v>
      </c>
      <c r="T324" s="78">
        <v>3061.84</v>
      </c>
      <c r="U324" s="78">
        <v>3021.68</v>
      </c>
      <c r="V324" s="78">
        <v>2861.36</v>
      </c>
      <c r="W324" s="78">
        <v>2737.03</v>
      </c>
      <c r="X324" s="78">
        <v>2640.93</v>
      </c>
      <c r="Y324" s="78">
        <v>2546.27</v>
      </c>
      <c r="Z324" s="1"/>
    </row>
    <row r="325" spans="1:26" s="43" customFormat="1" x14ac:dyDescent="0.25">
      <c r="A325" s="78">
        <v>25</v>
      </c>
      <c r="B325" s="78">
        <v>2748.68</v>
      </c>
      <c r="C325" s="78">
        <v>2852.25</v>
      </c>
      <c r="D325" s="78">
        <v>2952.68</v>
      </c>
      <c r="E325" s="78">
        <v>3006.98</v>
      </c>
      <c r="F325" s="78">
        <v>2988.97</v>
      </c>
      <c r="G325" s="78">
        <v>3040.28</v>
      </c>
      <c r="H325" s="78">
        <v>3084.56</v>
      </c>
      <c r="I325" s="78">
        <v>3119.97</v>
      </c>
      <c r="J325" s="78">
        <v>3133.97</v>
      </c>
      <c r="K325" s="78">
        <v>3133.12</v>
      </c>
      <c r="L325" s="78">
        <v>3127.59</v>
      </c>
      <c r="M325" s="78">
        <v>3124.87</v>
      </c>
      <c r="N325" s="78">
        <v>3118.84</v>
      </c>
      <c r="O325" s="78">
        <v>3114.78</v>
      </c>
      <c r="P325" s="78">
        <v>3115.95</v>
      </c>
      <c r="Q325" s="78">
        <v>3096.77</v>
      </c>
      <c r="R325" s="78">
        <v>3105.64</v>
      </c>
      <c r="S325" s="78">
        <v>3190.54</v>
      </c>
      <c r="T325" s="78">
        <v>3156.88</v>
      </c>
      <c r="U325" s="78">
        <v>3121.91</v>
      </c>
      <c r="V325" s="78">
        <v>3072.13</v>
      </c>
      <c r="W325" s="78">
        <v>3029.77</v>
      </c>
      <c r="X325" s="78">
        <v>2996.24</v>
      </c>
      <c r="Y325" s="78">
        <v>2883.18</v>
      </c>
      <c r="Z325" s="1"/>
    </row>
    <row r="326" spans="1:26" s="43" customFormat="1" x14ac:dyDescent="0.25">
      <c r="A326" s="78">
        <v>26</v>
      </c>
      <c r="B326" s="78">
        <v>2906.76</v>
      </c>
      <c r="C326" s="78">
        <v>3022.23</v>
      </c>
      <c r="D326" s="78">
        <v>3024.58</v>
      </c>
      <c r="E326" s="78">
        <v>3067.91</v>
      </c>
      <c r="F326" s="78">
        <v>3082.87</v>
      </c>
      <c r="G326" s="78">
        <v>3158.88</v>
      </c>
      <c r="H326" s="78">
        <v>3187.58</v>
      </c>
      <c r="I326" s="78">
        <v>3194.83</v>
      </c>
      <c r="J326" s="78">
        <v>3207.71</v>
      </c>
      <c r="K326" s="78">
        <v>3215.06</v>
      </c>
      <c r="L326" s="78">
        <v>3211.67</v>
      </c>
      <c r="M326" s="78">
        <v>3210.63</v>
      </c>
      <c r="N326" s="78">
        <v>3206.74</v>
      </c>
      <c r="O326" s="78">
        <v>3204.79</v>
      </c>
      <c r="P326" s="78">
        <v>3202.66</v>
      </c>
      <c r="Q326" s="78">
        <v>3185.77</v>
      </c>
      <c r="R326" s="78">
        <v>3184.25</v>
      </c>
      <c r="S326" s="78">
        <v>3278.14</v>
      </c>
      <c r="T326" s="78">
        <v>3243.6</v>
      </c>
      <c r="U326" s="78">
        <v>3221.22</v>
      </c>
      <c r="V326" s="78">
        <v>3190.52</v>
      </c>
      <c r="W326" s="78">
        <v>3147.53</v>
      </c>
      <c r="X326" s="78">
        <v>3071.98</v>
      </c>
      <c r="Y326" s="78">
        <v>2985.43</v>
      </c>
      <c r="Z326" s="1"/>
    </row>
    <row r="327" spans="1:26" s="43" customFormat="1" x14ac:dyDescent="0.25">
      <c r="A327" s="78">
        <v>27</v>
      </c>
      <c r="B327" s="78">
        <v>2940.97</v>
      </c>
      <c r="C327" s="78">
        <v>2939.81</v>
      </c>
      <c r="D327" s="78">
        <v>2927.15</v>
      </c>
      <c r="E327" s="78">
        <v>2948.78</v>
      </c>
      <c r="F327" s="78">
        <v>3011.87</v>
      </c>
      <c r="G327" s="78">
        <v>3061.02</v>
      </c>
      <c r="H327" s="78">
        <v>3060.58</v>
      </c>
      <c r="I327" s="78">
        <v>3064.41</v>
      </c>
      <c r="J327" s="78">
        <v>3063.08</v>
      </c>
      <c r="K327" s="78">
        <v>3072.22</v>
      </c>
      <c r="L327" s="78">
        <v>3073.7</v>
      </c>
      <c r="M327" s="78">
        <v>3069.19</v>
      </c>
      <c r="N327" s="78">
        <v>3067.95</v>
      </c>
      <c r="O327" s="78">
        <v>3067.96</v>
      </c>
      <c r="P327" s="78">
        <v>3068.9</v>
      </c>
      <c r="Q327" s="78">
        <v>3048.93</v>
      </c>
      <c r="R327" s="78">
        <v>3056.2</v>
      </c>
      <c r="S327" s="78">
        <v>3147.27</v>
      </c>
      <c r="T327" s="78">
        <v>3113.25</v>
      </c>
      <c r="U327" s="78">
        <v>3116.93</v>
      </c>
      <c r="V327" s="78">
        <v>3064.91</v>
      </c>
      <c r="W327" s="78">
        <v>3039.76</v>
      </c>
      <c r="X327" s="78">
        <v>2932.11</v>
      </c>
      <c r="Y327" s="78">
        <v>2800.68</v>
      </c>
      <c r="Z327" s="1"/>
    </row>
    <row r="328" spans="1:26" s="43" customFormat="1" x14ac:dyDescent="0.25">
      <c r="A328" s="78">
        <v>28</v>
      </c>
      <c r="B328" s="78">
        <v>2342.11</v>
      </c>
      <c r="C328" s="78">
        <v>2320.36</v>
      </c>
      <c r="D328" s="78">
        <v>2401.73</v>
      </c>
      <c r="E328" s="78">
        <v>2660.07</v>
      </c>
      <c r="F328" s="78">
        <v>2664.59</v>
      </c>
      <c r="G328" s="78">
        <v>2812.28</v>
      </c>
      <c r="H328" s="78">
        <v>2863.35</v>
      </c>
      <c r="I328" s="78">
        <v>2931.5</v>
      </c>
      <c r="J328" s="78">
        <v>2957.93</v>
      </c>
      <c r="K328" s="78">
        <v>2970.05</v>
      </c>
      <c r="L328" s="78">
        <v>2962.34</v>
      </c>
      <c r="M328" s="78">
        <v>2965.31</v>
      </c>
      <c r="N328" s="78">
        <v>3007.97</v>
      </c>
      <c r="O328" s="78">
        <v>3009.65</v>
      </c>
      <c r="P328" s="78">
        <v>3014.71</v>
      </c>
      <c r="Q328" s="78">
        <v>2944.7</v>
      </c>
      <c r="R328" s="78">
        <v>2945.05</v>
      </c>
      <c r="S328" s="78">
        <v>2956.75</v>
      </c>
      <c r="T328" s="78">
        <v>2960.38</v>
      </c>
      <c r="U328" s="78">
        <v>2941.81</v>
      </c>
      <c r="V328" s="78">
        <v>2906.6</v>
      </c>
      <c r="W328" s="78">
        <v>2847.16</v>
      </c>
      <c r="X328" s="78">
        <v>2660.78</v>
      </c>
      <c r="Y328" s="78">
        <v>2547.89</v>
      </c>
      <c r="Z328" s="1"/>
    </row>
    <row r="329" spans="1:26" s="43" customFormat="1" x14ac:dyDescent="0.25">
      <c r="A329" s="78">
        <v>29</v>
      </c>
      <c r="B329" s="78">
        <v>2508.52</v>
      </c>
      <c r="C329" s="78">
        <v>2442.64</v>
      </c>
      <c r="D329" s="78">
        <v>2764.06</v>
      </c>
      <c r="E329" s="78">
        <v>2816.16</v>
      </c>
      <c r="F329" s="78">
        <v>2820.59</v>
      </c>
      <c r="G329" s="78">
        <v>2876.98</v>
      </c>
      <c r="H329" s="78">
        <v>2891.38</v>
      </c>
      <c r="I329" s="78">
        <v>2931.62</v>
      </c>
      <c r="J329" s="78">
        <v>2973.45</v>
      </c>
      <c r="K329" s="78">
        <v>2976.13</v>
      </c>
      <c r="L329" s="78">
        <v>2978.91</v>
      </c>
      <c r="M329" s="78">
        <v>2996.72</v>
      </c>
      <c r="N329" s="78">
        <v>3045.17</v>
      </c>
      <c r="O329" s="78">
        <v>3042.24</v>
      </c>
      <c r="P329" s="78">
        <v>3042.68</v>
      </c>
      <c r="Q329" s="78">
        <v>2958.08</v>
      </c>
      <c r="R329" s="78">
        <v>2957.33</v>
      </c>
      <c r="S329" s="78">
        <v>2952.49</v>
      </c>
      <c r="T329" s="78">
        <v>2961.95</v>
      </c>
      <c r="U329" s="78">
        <v>2950.9</v>
      </c>
      <c r="V329" s="78">
        <v>2937.71</v>
      </c>
      <c r="W329" s="78">
        <v>2886.18</v>
      </c>
      <c r="X329" s="78">
        <v>2814.41</v>
      </c>
      <c r="Y329" s="78">
        <v>2684.13</v>
      </c>
      <c r="Z329" s="1"/>
    </row>
    <row r="330" spans="1:26" s="43" customFormat="1" x14ac:dyDescent="0.25">
      <c r="A330" s="78">
        <v>30</v>
      </c>
      <c r="B330" s="78">
        <v>2628.05</v>
      </c>
      <c r="C330" s="78">
        <v>2599.13</v>
      </c>
      <c r="D330" s="78">
        <v>2817.72</v>
      </c>
      <c r="E330" s="78">
        <v>2905.37</v>
      </c>
      <c r="F330" s="78">
        <v>2917.19</v>
      </c>
      <c r="G330" s="78">
        <v>2961.19</v>
      </c>
      <c r="H330" s="78">
        <v>2996.22</v>
      </c>
      <c r="I330" s="78">
        <v>3026.4</v>
      </c>
      <c r="J330" s="78">
        <v>3043.92</v>
      </c>
      <c r="K330" s="78">
        <v>3055.03</v>
      </c>
      <c r="L330" s="78">
        <v>3046.39</v>
      </c>
      <c r="M330" s="78">
        <v>3051.71</v>
      </c>
      <c r="N330" s="78">
        <v>3051.45</v>
      </c>
      <c r="O330" s="78">
        <v>3041.06</v>
      </c>
      <c r="P330" s="78">
        <v>3042.22</v>
      </c>
      <c r="Q330" s="78">
        <v>3023</v>
      </c>
      <c r="R330" s="78">
        <v>3020.17</v>
      </c>
      <c r="S330" s="78">
        <v>3009.14</v>
      </c>
      <c r="T330" s="78">
        <v>2994.13</v>
      </c>
      <c r="U330" s="78">
        <v>3022.84</v>
      </c>
      <c r="V330" s="78">
        <v>3016.21</v>
      </c>
      <c r="W330" s="78">
        <v>2969.77</v>
      </c>
      <c r="X330" s="78">
        <v>2898.67</v>
      </c>
      <c r="Y330" s="78">
        <v>2759.28</v>
      </c>
      <c r="Z330" s="1"/>
    </row>
    <row r="331" spans="1:26" s="43" customFormat="1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1"/>
    </row>
    <row r="333" spans="1:26" s="43" customFormat="1" ht="24.75" customHeight="1" x14ac:dyDescent="0.25">
      <c r="A333" s="25"/>
      <c r="B333" s="71" t="s">
        <v>106</v>
      </c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3"/>
      <c r="Z333" s="1"/>
    </row>
    <row r="334" spans="1:26" s="43" customFormat="1" ht="26.25" x14ac:dyDescent="0.25">
      <c r="A334" s="74" t="s">
        <v>69</v>
      </c>
      <c r="B334" s="75" t="s">
        <v>70</v>
      </c>
      <c r="C334" s="26" t="s">
        <v>71</v>
      </c>
      <c r="D334" s="26" t="s">
        <v>72</v>
      </c>
      <c r="E334" s="26" t="s">
        <v>73</v>
      </c>
      <c r="F334" s="26" t="s">
        <v>74</v>
      </c>
      <c r="G334" s="26" t="s">
        <v>75</v>
      </c>
      <c r="H334" s="26" t="s">
        <v>76</v>
      </c>
      <c r="I334" s="26" t="s">
        <v>77</v>
      </c>
      <c r="J334" s="26" t="s">
        <v>78</v>
      </c>
      <c r="K334" s="26" t="s">
        <v>79</v>
      </c>
      <c r="L334" s="26" t="s">
        <v>80</v>
      </c>
      <c r="M334" s="26" t="s">
        <v>81</v>
      </c>
      <c r="N334" s="26" t="s">
        <v>82</v>
      </c>
      <c r="O334" s="26" t="s">
        <v>83</v>
      </c>
      <c r="P334" s="26" t="s">
        <v>84</v>
      </c>
      <c r="Q334" s="26" t="s">
        <v>85</v>
      </c>
      <c r="R334" s="26" t="s">
        <v>86</v>
      </c>
      <c r="S334" s="26" t="s">
        <v>87</v>
      </c>
      <c r="T334" s="26" t="s">
        <v>88</v>
      </c>
      <c r="U334" s="26" t="s">
        <v>89</v>
      </c>
      <c r="V334" s="26" t="s">
        <v>90</v>
      </c>
      <c r="W334" s="26" t="s">
        <v>91</v>
      </c>
      <c r="X334" s="26" t="s">
        <v>92</v>
      </c>
      <c r="Y334" s="26" t="s">
        <v>93</v>
      </c>
      <c r="Z334" s="1"/>
    </row>
    <row r="335" spans="1:26" s="43" customFormat="1" x14ac:dyDescent="0.25">
      <c r="A335" s="76">
        <v>1</v>
      </c>
      <c r="B335" s="78">
        <v>2801.71</v>
      </c>
      <c r="C335" s="78">
        <v>2795.61</v>
      </c>
      <c r="D335" s="78">
        <v>2839.62</v>
      </c>
      <c r="E335" s="78">
        <v>2801.42</v>
      </c>
      <c r="F335" s="78">
        <v>2940.46</v>
      </c>
      <c r="G335" s="78">
        <v>3099.61</v>
      </c>
      <c r="H335" s="78">
        <v>3163.88</v>
      </c>
      <c r="I335" s="78">
        <v>3245.94</v>
      </c>
      <c r="J335" s="78">
        <v>3311.19</v>
      </c>
      <c r="K335" s="78">
        <v>3299.97</v>
      </c>
      <c r="L335" s="78">
        <v>3276.11</v>
      </c>
      <c r="M335" s="78">
        <v>3279.61</v>
      </c>
      <c r="N335" s="78">
        <v>3250.63</v>
      </c>
      <c r="O335" s="78">
        <v>3266.87</v>
      </c>
      <c r="P335" s="78">
        <v>3259.08</v>
      </c>
      <c r="Q335" s="78">
        <v>3297.44</v>
      </c>
      <c r="R335" s="78">
        <v>3343.23</v>
      </c>
      <c r="S335" s="78">
        <v>3350.62</v>
      </c>
      <c r="T335" s="78">
        <v>3255.71</v>
      </c>
      <c r="U335" s="78">
        <v>3246.16</v>
      </c>
      <c r="V335" s="78">
        <v>3246.39</v>
      </c>
      <c r="W335" s="78">
        <v>3182.02</v>
      </c>
      <c r="X335" s="78">
        <v>3113.89</v>
      </c>
      <c r="Y335" s="78">
        <v>3074.76</v>
      </c>
      <c r="Z335" s="1">
        <v>4</v>
      </c>
    </row>
    <row r="336" spans="1:26" s="43" customFormat="1" x14ac:dyDescent="0.25">
      <c r="A336" s="78">
        <v>2</v>
      </c>
      <c r="B336" s="78">
        <v>2852.67</v>
      </c>
      <c r="C336" s="78">
        <v>2954.47</v>
      </c>
      <c r="D336" s="78">
        <v>3122.22</v>
      </c>
      <c r="E336" s="78">
        <v>3105.28</v>
      </c>
      <c r="F336" s="78">
        <v>3160.83</v>
      </c>
      <c r="G336" s="78">
        <v>3198.58</v>
      </c>
      <c r="H336" s="78">
        <v>3212</v>
      </c>
      <c r="I336" s="78">
        <v>3241.03</v>
      </c>
      <c r="J336" s="78">
        <v>3266.17</v>
      </c>
      <c r="K336" s="78">
        <v>3249.7</v>
      </c>
      <c r="L336" s="78">
        <v>3237.2</v>
      </c>
      <c r="M336" s="78">
        <v>3219.79</v>
      </c>
      <c r="N336" s="78">
        <v>3212.91</v>
      </c>
      <c r="O336" s="78">
        <v>3220.6</v>
      </c>
      <c r="P336" s="78">
        <v>3210.46</v>
      </c>
      <c r="Q336" s="78">
        <v>3204.27</v>
      </c>
      <c r="R336" s="78">
        <v>3244.37</v>
      </c>
      <c r="S336" s="78">
        <v>3240.62</v>
      </c>
      <c r="T336" s="78">
        <v>3183.45</v>
      </c>
      <c r="U336" s="78">
        <v>3127.95</v>
      </c>
      <c r="V336" s="78">
        <v>3153.3</v>
      </c>
      <c r="W336" s="78">
        <v>3113</v>
      </c>
      <c r="X336" s="78">
        <v>2828.22</v>
      </c>
      <c r="Y336" s="78">
        <v>2792.29</v>
      </c>
      <c r="Z336" s="1"/>
    </row>
    <row r="337" spans="1:27" s="1" customFormat="1" x14ac:dyDescent="0.25">
      <c r="A337" s="78">
        <v>3</v>
      </c>
      <c r="B337" s="78">
        <v>2928.65</v>
      </c>
      <c r="C337" s="78">
        <v>2964.72</v>
      </c>
      <c r="D337" s="78">
        <v>3116.63</v>
      </c>
      <c r="E337" s="78">
        <v>3058.89</v>
      </c>
      <c r="F337" s="78">
        <v>3184.81</v>
      </c>
      <c r="G337" s="78">
        <v>3195.81</v>
      </c>
      <c r="H337" s="78">
        <v>3226.45</v>
      </c>
      <c r="I337" s="78">
        <v>3303.09</v>
      </c>
      <c r="J337" s="78">
        <v>3325.61</v>
      </c>
      <c r="K337" s="78">
        <v>3329.62</v>
      </c>
      <c r="L337" s="78">
        <v>3307.08</v>
      </c>
      <c r="M337" s="78">
        <v>3301.83</v>
      </c>
      <c r="N337" s="78">
        <v>3295.75</v>
      </c>
      <c r="O337" s="78">
        <v>3322.2</v>
      </c>
      <c r="P337" s="78">
        <v>3337.12</v>
      </c>
      <c r="Q337" s="78">
        <v>3327.34</v>
      </c>
      <c r="R337" s="78">
        <v>3342.21</v>
      </c>
      <c r="S337" s="78">
        <v>3335.56</v>
      </c>
      <c r="T337" s="78">
        <v>3275.38</v>
      </c>
      <c r="U337" s="78">
        <v>3247.85</v>
      </c>
      <c r="V337" s="78">
        <v>3257.47</v>
      </c>
      <c r="W337" s="78">
        <v>3194.05</v>
      </c>
      <c r="X337" s="78">
        <v>3162.71</v>
      </c>
      <c r="Y337" s="78">
        <v>3067.85</v>
      </c>
      <c r="AA337" s="43"/>
    </row>
    <row r="338" spans="1:27" s="1" customFormat="1" x14ac:dyDescent="0.25">
      <c r="A338" s="78">
        <v>4</v>
      </c>
      <c r="B338" s="78">
        <v>2948.32</v>
      </c>
      <c r="C338" s="78">
        <v>2858.34</v>
      </c>
      <c r="D338" s="78">
        <v>2945.47</v>
      </c>
      <c r="E338" s="78">
        <v>2909.87</v>
      </c>
      <c r="F338" s="78">
        <v>3023.8</v>
      </c>
      <c r="G338" s="78">
        <v>3112.83</v>
      </c>
      <c r="H338" s="78">
        <v>3168.96</v>
      </c>
      <c r="I338" s="78">
        <v>3271.72</v>
      </c>
      <c r="J338" s="78">
        <v>3269.48</v>
      </c>
      <c r="K338" s="78">
        <v>3270.68</v>
      </c>
      <c r="L338" s="78">
        <v>3255.85</v>
      </c>
      <c r="M338" s="78">
        <v>3252.13</v>
      </c>
      <c r="N338" s="78">
        <v>3238.91</v>
      </c>
      <c r="O338" s="78">
        <v>3246.15</v>
      </c>
      <c r="P338" s="78">
        <v>3257.53</v>
      </c>
      <c r="Q338" s="78">
        <v>3254.7</v>
      </c>
      <c r="R338" s="78">
        <v>3253.66</v>
      </c>
      <c r="S338" s="78">
        <v>3259.25</v>
      </c>
      <c r="T338" s="78">
        <v>3225.82</v>
      </c>
      <c r="U338" s="78">
        <v>3194.59</v>
      </c>
      <c r="V338" s="78">
        <v>3213.53</v>
      </c>
      <c r="W338" s="78">
        <v>3179.82</v>
      </c>
      <c r="X338" s="78">
        <v>3124.98</v>
      </c>
      <c r="Y338" s="78">
        <v>2987.22</v>
      </c>
      <c r="AA338" s="43"/>
    </row>
    <row r="339" spans="1:27" s="1" customFormat="1" x14ac:dyDescent="0.25">
      <c r="A339" s="78">
        <v>5</v>
      </c>
      <c r="B339" s="78">
        <v>3091.24</v>
      </c>
      <c r="C339" s="78">
        <v>3082.28</v>
      </c>
      <c r="D339" s="78">
        <v>3085.6</v>
      </c>
      <c r="E339" s="78">
        <v>3036.87</v>
      </c>
      <c r="F339" s="78">
        <v>3113.05</v>
      </c>
      <c r="G339" s="78">
        <v>3148.63</v>
      </c>
      <c r="H339" s="78">
        <v>3196.62</v>
      </c>
      <c r="I339" s="78">
        <v>3267.1</v>
      </c>
      <c r="J339" s="78">
        <v>3322.57</v>
      </c>
      <c r="K339" s="78">
        <v>3336.69</v>
      </c>
      <c r="L339" s="78">
        <v>3344.96</v>
      </c>
      <c r="M339" s="78">
        <v>3344.78</v>
      </c>
      <c r="N339" s="78">
        <v>3321.46</v>
      </c>
      <c r="O339" s="78">
        <v>3318.62</v>
      </c>
      <c r="P339" s="78">
        <v>3327.96</v>
      </c>
      <c r="Q339" s="78">
        <v>3308.62</v>
      </c>
      <c r="R339" s="78">
        <v>3305.89</v>
      </c>
      <c r="S339" s="78">
        <v>3304.91</v>
      </c>
      <c r="T339" s="78">
        <v>3275.37</v>
      </c>
      <c r="U339" s="78">
        <v>3228.87</v>
      </c>
      <c r="V339" s="78">
        <v>3241.25</v>
      </c>
      <c r="W339" s="78">
        <v>3190.52</v>
      </c>
      <c r="X339" s="78">
        <v>3101.98</v>
      </c>
      <c r="Y339" s="78">
        <v>3082.33</v>
      </c>
      <c r="AA339" s="43"/>
    </row>
    <row r="340" spans="1:27" s="1" customFormat="1" x14ac:dyDescent="0.25">
      <c r="A340" s="78">
        <v>6</v>
      </c>
      <c r="B340" s="78">
        <v>3147.32</v>
      </c>
      <c r="C340" s="78">
        <v>3138.43</v>
      </c>
      <c r="D340" s="78">
        <v>3163.34</v>
      </c>
      <c r="E340" s="78">
        <v>3173.8</v>
      </c>
      <c r="F340" s="78">
        <v>3193.28</v>
      </c>
      <c r="G340" s="78">
        <v>3161.62</v>
      </c>
      <c r="H340" s="78">
        <v>3232.49</v>
      </c>
      <c r="I340" s="78">
        <v>3239.45</v>
      </c>
      <c r="J340" s="78">
        <v>3292.81</v>
      </c>
      <c r="K340" s="78">
        <v>3328.3</v>
      </c>
      <c r="L340" s="78">
        <v>3320.72</v>
      </c>
      <c r="M340" s="78">
        <v>3317.4</v>
      </c>
      <c r="N340" s="78">
        <v>3306.07</v>
      </c>
      <c r="O340" s="78">
        <v>3313.37</v>
      </c>
      <c r="P340" s="78">
        <v>3306.19</v>
      </c>
      <c r="Q340" s="78">
        <v>3336.1</v>
      </c>
      <c r="R340" s="78">
        <v>3366.89</v>
      </c>
      <c r="S340" s="78">
        <v>3368.51</v>
      </c>
      <c r="T340" s="78">
        <v>3405.35</v>
      </c>
      <c r="U340" s="78">
        <v>3433.92</v>
      </c>
      <c r="V340" s="78">
        <v>3363.89</v>
      </c>
      <c r="W340" s="78">
        <v>3301.55</v>
      </c>
      <c r="X340" s="78">
        <v>3197.02</v>
      </c>
      <c r="Y340" s="78">
        <v>3148.07</v>
      </c>
      <c r="AA340" s="43"/>
    </row>
    <row r="341" spans="1:27" s="1" customFormat="1" x14ac:dyDescent="0.25">
      <c r="A341" s="78">
        <v>7</v>
      </c>
      <c r="B341" s="78">
        <v>3036.58</v>
      </c>
      <c r="C341" s="78">
        <v>3023.9</v>
      </c>
      <c r="D341" s="78">
        <v>3026.94</v>
      </c>
      <c r="E341" s="78">
        <v>3033.43</v>
      </c>
      <c r="F341" s="78">
        <v>3064.26</v>
      </c>
      <c r="G341" s="78">
        <v>3090.17</v>
      </c>
      <c r="H341" s="78">
        <v>3095.24</v>
      </c>
      <c r="I341" s="78">
        <v>3184.45</v>
      </c>
      <c r="J341" s="78">
        <v>3174.29</v>
      </c>
      <c r="K341" s="78">
        <v>3160.92</v>
      </c>
      <c r="L341" s="78">
        <v>3089.53</v>
      </c>
      <c r="M341" s="78">
        <v>3089.32</v>
      </c>
      <c r="N341" s="78">
        <v>3088.95</v>
      </c>
      <c r="O341" s="78">
        <v>3087.29</v>
      </c>
      <c r="P341" s="78">
        <v>3084.91</v>
      </c>
      <c r="Q341" s="78">
        <v>3129.23</v>
      </c>
      <c r="R341" s="78">
        <v>3210.49</v>
      </c>
      <c r="S341" s="78">
        <v>3227.81</v>
      </c>
      <c r="T341" s="78">
        <v>3246.08</v>
      </c>
      <c r="U341" s="78">
        <v>3163.97</v>
      </c>
      <c r="V341" s="78">
        <v>3108.04</v>
      </c>
      <c r="W341" s="78">
        <v>3058.93</v>
      </c>
      <c r="X341" s="78">
        <v>2948.75</v>
      </c>
      <c r="Y341" s="78">
        <v>2834.27</v>
      </c>
      <c r="AA341" s="43"/>
    </row>
    <row r="342" spans="1:27" s="1" customFormat="1" x14ac:dyDescent="0.25">
      <c r="A342" s="78">
        <v>8</v>
      </c>
      <c r="B342" s="78">
        <v>2831.74</v>
      </c>
      <c r="C342" s="78">
        <v>2833.19</v>
      </c>
      <c r="D342" s="78">
        <v>2899.2</v>
      </c>
      <c r="E342" s="78">
        <v>2973.74</v>
      </c>
      <c r="F342" s="78">
        <v>3050.35</v>
      </c>
      <c r="G342" s="78">
        <v>3072.68</v>
      </c>
      <c r="H342" s="78">
        <v>3099.46</v>
      </c>
      <c r="I342" s="78">
        <v>3143.82</v>
      </c>
      <c r="J342" s="78">
        <v>3147.55</v>
      </c>
      <c r="K342" s="78">
        <v>3144.78</v>
      </c>
      <c r="L342" s="78">
        <v>3136.02</v>
      </c>
      <c r="M342" s="78">
        <v>3136.39</v>
      </c>
      <c r="N342" s="78">
        <v>3142.7</v>
      </c>
      <c r="O342" s="78">
        <v>3150.31</v>
      </c>
      <c r="P342" s="78">
        <v>3152.81</v>
      </c>
      <c r="Q342" s="78">
        <v>3162.17</v>
      </c>
      <c r="R342" s="78">
        <v>3179.1</v>
      </c>
      <c r="S342" s="78">
        <v>3184.63</v>
      </c>
      <c r="T342" s="78">
        <v>3206.9</v>
      </c>
      <c r="U342" s="78">
        <v>3155.95</v>
      </c>
      <c r="V342" s="78">
        <v>3075.6</v>
      </c>
      <c r="W342" s="78">
        <v>3041.25</v>
      </c>
      <c r="X342" s="78">
        <v>2958.16</v>
      </c>
      <c r="Y342" s="78">
        <v>2879.86</v>
      </c>
      <c r="AA342" s="43"/>
    </row>
    <row r="343" spans="1:27" s="1" customFormat="1" x14ac:dyDescent="0.25">
      <c r="A343" s="78">
        <v>9</v>
      </c>
      <c r="B343" s="78">
        <v>2887.95</v>
      </c>
      <c r="C343" s="78">
        <v>2849.33</v>
      </c>
      <c r="D343" s="78">
        <v>3042.19</v>
      </c>
      <c r="E343" s="78">
        <v>3149.85</v>
      </c>
      <c r="F343" s="78">
        <v>3264.97</v>
      </c>
      <c r="G343" s="78">
        <v>3278.86</v>
      </c>
      <c r="H343" s="78">
        <v>3295.9</v>
      </c>
      <c r="I343" s="78">
        <v>3308.44</v>
      </c>
      <c r="J343" s="78">
        <v>3311.59</v>
      </c>
      <c r="K343" s="78">
        <v>3309.47</v>
      </c>
      <c r="L343" s="78">
        <v>3295.09</v>
      </c>
      <c r="M343" s="78">
        <v>3291.28</v>
      </c>
      <c r="N343" s="78">
        <v>3297.85</v>
      </c>
      <c r="O343" s="78">
        <v>3298.61</v>
      </c>
      <c r="P343" s="78">
        <v>3299.26</v>
      </c>
      <c r="Q343" s="78">
        <v>3312.65</v>
      </c>
      <c r="R343" s="78">
        <v>3365.14</v>
      </c>
      <c r="S343" s="78">
        <v>3367.58</v>
      </c>
      <c r="T343" s="78">
        <v>3377.55</v>
      </c>
      <c r="U343" s="78">
        <v>3319.53</v>
      </c>
      <c r="V343" s="78">
        <v>3237.25</v>
      </c>
      <c r="W343" s="78">
        <v>3181.66</v>
      </c>
      <c r="X343" s="78">
        <v>3072.38</v>
      </c>
      <c r="Y343" s="78">
        <v>3031.26</v>
      </c>
      <c r="AA343" s="43"/>
    </row>
    <row r="344" spans="1:27" s="1" customFormat="1" x14ac:dyDescent="0.25">
      <c r="A344" s="78">
        <v>10</v>
      </c>
      <c r="B344" s="78">
        <v>3026.66</v>
      </c>
      <c r="C344" s="78">
        <v>3024.36</v>
      </c>
      <c r="D344" s="78">
        <v>3117.81</v>
      </c>
      <c r="E344" s="78">
        <v>3094.21</v>
      </c>
      <c r="F344" s="78">
        <v>3136.3</v>
      </c>
      <c r="G344" s="78">
        <v>3171.42</v>
      </c>
      <c r="H344" s="78">
        <v>3210.84</v>
      </c>
      <c r="I344" s="78">
        <v>3244.11</v>
      </c>
      <c r="J344" s="78">
        <v>3243.26</v>
      </c>
      <c r="K344" s="78">
        <v>3241.05</v>
      </c>
      <c r="L344" s="78">
        <v>3234.95</v>
      </c>
      <c r="M344" s="78">
        <v>3224.31</v>
      </c>
      <c r="N344" s="78">
        <v>3215.96</v>
      </c>
      <c r="O344" s="78">
        <v>3186.18</v>
      </c>
      <c r="P344" s="78">
        <v>3205.54</v>
      </c>
      <c r="Q344" s="78">
        <v>3205.02</v>
      </c>
      <c r="R344" s="78">
        <v>3278.41</v>
      </c>
      <c r="S344" s="78">
        <v>3275.25</v>
      </c>
      <c r="T344" s="78">
        <v>3287.54</v>
      </c>
      <c r="U344" s="78">
        <v>3224.15</v>
      </c>
      <c r="V344" s="78">
        <v>3176.05</v>
      </c>
      <c r="W344" s="78">
        <v>3134.11</v>
      </c>
      <c r="X344" s="78">
        <v>3071.96</v>
      </c>
      <c r="Y344" s="78">
        <v>3026.06</v>
      </c>
      <c r="AA344" s="43"/>
    </row>
    <row r="345" spans="1:27" s="1" customFormat="1" x14ac:dyDescent="0.25">
      <c r="A345" s="78">
        <v>11</v>
      </c>
      <c r="B345" s="78">
        <v>2890.97</v>
      </c>
      <c r="C345" s="78">
        <v>2892.99</v>
      </c>
      <c r="D345" s="78">
        <v>2920.17</v>
      </c>
      <c r="E345" s="78">
        <v>2896.21</v>
      </c>
      <c r="F345" s="78">
        <v>2945.74</v>
      </c>
      <c r="G345" s="78">
        <v>3048.31</v>
      </c>
      <c r="H345" s="78">
        <v>3072.28</v>
      </c>
      <c r="I345" s="78">
        <v>3098.08</v>
      </c>
      <c r="J345" s="78">
        <v>3100.22</v>
      </c>
      <c r="K345" s="78">
        <v>3100.92</v>
      </c>
      <c r="L345" s="78">
        <v>3100.08</v>
      </c>
      <c r="M345" s="78">
        <v>3105.31</v>
      </c>
      <c r="N345" s="78">
        <v>3105.11</v>
      </c>
      <c r="O345" s="78">
        <v>3077.92</v>
      </c>
      <c r="P345" s="78">
        <v>3075.68</v>
      </c>
      <c r="Q345" s="78">
        <v>3078.5</v>
      </c>
      <c r="R345" s="78">
        <v>3084.56</v>
      </c>
      <c r="S345" s="78">
        <v>3082.98</v>
      </c>
      <c r="T345" s="78">
        <v>3073.8</v>
      </c>
      <c r="U345" s="78">
        <v>2973.53</v>
      </c>
      <c r="V345" s="78">
        <v>3059.39</v>
      </c>
      <c r="W345" s="78">
        <v>3006.1</v>
      </c>
      <c r="X345" s="78">
        <v>2908.94</v>
      </c>
      <c r="Y345" s="78">
        <v>2901.53</v>
      </c>
      <c r="AA345" s="43"/>
    </row>
    <row r="346" spans="1:27" s="1" customFormat="1" x14ac:dyDescent="0.25">
      <c r="A346" s="78">
        <v>12</v>
      </c>
      <c r="B346" s="78">
        <v>2864.72</v>
      </c>
      <c r="C346" s="78">
        <v>2863.09</v>
      </c>
      <c r="D346" s="78">
        <v>2895.88</v>
      </c>
      <c r="E346" s="78">
        <v>2875.99</v>
      </c>
      <c r="F346" s="78">
        <v>2911.42</v>
      </c>
      <c r="G346" s="78">
        <v>2923.95</v>
      </c>
      <c r="H346" s="78">
        <v>3014.69</v>
      </c>
      <c r="I346" s="78">
        <v>3066.5</v>
      </c>
      <c r="J346" s="78">
        <v>3092.54</v>
      </c>
      <c r="K346" s="78">
        <v>3088.07</v>
      </c>
      <c r="L346" s="78">
        <v>3085.11</v>
      </c>
      <c r="M346" s="78">
        <v>3066.46</v>
      </c>
      <c r="N346" s="78">
        <v>3085.87</v>
      </c>
      <c r="O346" s="78">
        <v>3084.98</v>
      </c>
      <c r="P346" s="78">
        <v>3064.77</v>
      </c>
      <c r="Q346" s="78">
        <v>3089.62</v>
      </c>
      <c r="R346" s="78">
        <v>3151.64</v>
      </c>
      <c r="S346" s="78">
        <v>3167.95</v>
      </c>
      <c r="T346" s="78">
        <v>3090.95</v>
      </c>
      <c r="U346" s="78">
        <v>3062.21</v>
      </c>
      <c r="V346" s="78">
        <v>3077.53</v>
      </c>
      <c r="W346" s="78">
        <v>3017.83</v>
      </c>
      <c r="X346" s="78">
        <v>2989.37</v>
      </c>
      <c r="Y346" s="78">
        <v>2921.42</v>
      </c>
      <c r="AA346" s="43"/>
    </row>
    <row r="347" spans="1:27" s="1" customFormat="1" x14ac:dyDescent="0.25">
      <c r="A347" s="78">
        <v>13</v>
      </c>
      <c r="B347" s="78">
        <v>2923.91</v>
      </c>
      <c r="C347" s="78">
        <v>2908.13</v>
      </c>
      <c r="D347" s="78">
        <v>2908.6</v>
      </c>
      <c r="E347" s="78">
        <v>2896.27</v>
      </c>
      <c r="F347" s="78">
        <v>2925.61</v>
      </c>
      <c r="G347" s="78">
        <v>2982.15</v>
      </c>
      <c r="H347" s="78">
        <v>3003.08</v>
      </c>
      <c r="I347" s="78">
        <v>3050.87</v>
      </c>
      <c r="J347" s="78">
        <v>3077.42</v>
      </c>
      <c r="K347" s="78">
        <v>3079.28</v>
      </c>
      <c r="L347" s="78">
        <v>3078.97</v>
      </c>
      <c r="M347" s="78">
        <v>3078.92</v>
      </c>
      <c r="N347" s="78">
        <v>3077.42</v>
      </c>
      <c r="O347" s="78">
        <v>3076.4</v>
      </c>
      <c r="P347" s="78">
        <v>3077.17</v>
      </c>
      <c r="Q347" s="78">
        <v>3083.76</v>
      </c>
      <c r="R347" s="78">
        <v>3129.63</v>
      </c>
      <c r="S347" s="78">
        <v>3153.26</v>
      </c>
      <c r="T347" s="78">
        <v>3139.76</v>
      </c>
      <c r="U347" s="78">
        <v>3070.61</v>
      </c>
      <c r="V347" s="78">
        <v>3061.79</v>
      </c>
      <c r="W347" s="78">
        <v>3023.12</v>
      </c>
      <c r="X347" s="78">
        <v>2959.83</v>
      </c>
      <c r="Y347" s="78">
        <v>2915.01</v>
      </c>
      <c r="AA347" s="43"/>
    </row>
    <row r="348" spans="1:27" s="1" customFormat="1" x14ac:dyDescent="0.25">
      <c r="A348" s="78">
        <v>14</v>
      </c>
      <c r="B348" s="78">
        <v>2894.51</v>
      </c>
      <c r="C348" s="78">
        <v>2893.37</v>
      </c>
      <c r="D348" s="78">
        <v>2898.02</v>
      </c>
      <c r="E348" s="78">
        <v>2916.1</v>
      </c>
      <c r="F348" s="78">
        <v>2969.16</v>
      </c>
      <c r="G348" s="78">
        <v>3052.89</v>
      </c>
      <c r="H348" s="78">
        <v>3134.33</v>
      </c>
      <c r="I348" s="78">
        <v>3136.82</v>
      </c>
      <c r="J348" s="78">
        <v>3136.7</v>
      </c>
      <c r="K348" s="78">
        <v>3136.62</v>
      </c>
      <c r="L348" s="78">
        <v>3137.03</v>
      </c>
      <c r="M348" s="78">
        <v>3136.72</v>
      </c>
      <c r="N348" s="78">
        <v>3131.07</v>
      </c>
      <c r="O348" s="78">
        <v>3127.64</v>
      </c>
      <c r="P348" s="78">
        <v>3129.12</v>
      </c>
      <c r="Q348" s="78">
        <v>3125.97</v>
      </c>
      <c r="R348" s="78">
        <v>3138.5</v>
      </c>
      <c r="S348" s="78">
        <v>3141.25</v>
      </c>
      <c r="T348" s="78">
        <v>3086.09</v>
      </c>
      <c r="U348" s="78">
        <v>3011.41</v>
      </c>
      <c r="V348" s="78">
        <v>3030.44</v>
      </c>
      <c r="W348" s="78">
        <v>3000.58</v>
      </c>
      <c r="X348" s="78">
        <v>2913.54</v>
      </c>
      <c r="Y348" s="78">
        <v>2857.52</v>
      </c>
      <c r="AA348" s="43"/>
    </row>
    <row r="349" spans="1:27" s="1" customFormat="1" x14ac:dyDescent="0.25">
      <c r="A349" s="78">
        <v>15</v>
      </c>
      <c r="B349" s="78">
        <v>2862.93</v>
      </c>
      <c r="C349" s="78">
        <v>2834.88</v>
      </c>
      <c r="D349" s="78">
        <v>2858.74</v>
      </c>
      <c r="E349" s="78">
        <v>2853.64</v>
      </c>
      <c r="F349" s="78">
        <v>2979.38</v>
      </c>
      <c r="G349" s="78">
        <v>3040.95</v>
      </c>
      <c r="H349" s="78">
        <v>3081.18</v>
      </c>
      <c r="I349" s="78">
        <v>3111.18</v>
      </c>
      <c r="J349" s="78">
        <v>3125.74</v>
      </c>
      <c r="K349" s="78">
        <v>3124.45</v>
      </c>
      <c r="L349" s="78">
        <v>3121.28</v>
      </c>
      <c r="M349" s="78">
        <v>3133.83</v>
      </c>
      <c r="N349" s="78">
        <v>3153.84</v>
      </c>
      <c r="O349" s="78">
        <v>3163.74</v>
      </c>
      <c r="P349" s="78">
        <v>3168.82</v>
      </c>
      <c r="Q349" s="78">
        <v>3164.6</v>
      </c>
      <c r="R349" s="78">
        <v>3184.69</v>
      </c>
      <c r="S349" s="78">
        <v>3191.86</v>
      </c>
      <c r="T349" s="78">
        <v>3156.11</v>
      </c>
      <c r="U349" s="78">
        <v>3090.4</v>
      </c>
      <c r="V349" s="78">
        <v>3091.1</v>
      </c>
      <c r="W349" s="78">
        <v>3058.5</v>
      </c>
      <c r="X349" s="78">
        <v>3022.83</v>
      </c>
      <c r="Y349" s="78">
        <v>2884.15</v>
      </c>
      <c r="AA349" s="43"/>
    </row>
    <row r="350" spans="1:27" s="1" customFormat="1" x14ac:dyDescent="0.25">
      <c r="A350" s="78">
        <v>16</v>
      </c>
      <c r="B350" s="78">
        <v>2994.38</v>
      </c>
      <c r="C350" s="78">
        <v>2990.6</v>
      </c>
      <c r="D350" s="78">
        <v>3006.21</v>
      </c>
      <c r="E350" s="78">
        <v>3009.79</v>
      </c>
      <c r="F350" s="78">
        <v>3078.24</v>
      </c>
      <c r="G350" s="78">
        <v>3113.05</v>
      </c>
      <c r="H350" s="78">
        <v>3176.57</v>
      </c>
      <c r="I350" s="78">
        <v>3190.93</v>
      </c>
      <c r="J350" s="78">
        <v>3183.08</v>
      </c>
      <c r="K350" s="78">
        <v>3180.43</v>
      </c>
      <c r="L350" s="78">
        <v>3237.24</v>
      </c>
      <c r="M350" s="78">
        <v>3174.49</v>
      </c>
      <c r="N350" s="78">
        <v>3219.92</v>
      </c>
      <c r="O350" s="78">
        <v>3219.37</v>
      </c>
      <c r="P350" s="78">
        <v>3226.08</v>
      </c>
      <c r="Q350" s="78">
        <v>3219.68</v>
      </c>
      <c r="R350" s="78">
        <v>3236.03</v>
      </c>
      <c r="S350" s="78">
        <v>3246.59</v>
      </c>
      <c r="T350" s="78">
        <v>3211.83</v>
      </c>
      <c r="U350" s="78">
        <v>3106.75</v>
      </c>
      <c r="V350" s="78">
        <v>3120.57</v>
      </c>
      <c r="W350" s="78">
        <v>3100.52</v>
      </c>
      <c r="X350" s="78">
        <v>3074.82</v>
      </c>
      <c r="Y350" s="78">
        <v>3018.49</v>
      </c>
      <c r="AA350" s="43"/>
    </row>
    <row r="351" spans="1:27" s="1" customFormat="1" x14ac:dyDescent="0.25">
      <c r="A351" s="78">
        <v>17</v>
      </c>
      <c r="B351" s="78">
        <v>2984.53</v>
      </c>
      <c r="C351" s="78">
        <v>2981.67</v>
      </c>
      <c r="D351" s="78">
        <v>2995.99</v>
      </c>
      <c r="E351" s="78">
        <v>2996.44</v>
      </c>
      <c r="F351" s="78">
        <v>3048.44</v>
      </c>
      <c r="G351" s="78">
        <v>3096.86</v>
      </c>
      <c r="H351" s="78">
        <v>3203.65</v>
      </c>
      <c r="I351" s="78">
        <v>3223.89</v>
      </c>
      <c r="J351" s="78">
        <v>3226.97</v>
      </c>
      <c r="K351" s="78">
        <v>3220.56</v>
      </c>
      <c r="L351" s="78">
        <v>3197.71</v>
      </c>
      <c r="M351" s="78">
        <v>3202.95</v>
      </c>
      <c r="N351" s="78">
        <v>3187.78</v>
      </c>
      <c r="O351" s="78">
        <v>3198.94</v>
      </c>
      <c r="P351" s="78">
        <v>3204.76</v>
      </c>
      <c r="Q351" s="78">
        <v>3197.71</v>
      </c>
      <c r="R351" s="78">
        <v>3205.76</v>
      </c>
      <c r="S351" s="78">
        <v>3210.35</v>
      </c>
      <c r="T351" s="78">
        <v>3170.64</v>
      </c>
      <c r="U351" s="78">
        <v>3117.85</v>
      </c>
      <c r="V351" s="78">
        <v>3123.31</v>
      </c>
      <c r="W351" s="78">
        <v>3062.87</v>
      </c>
      <c r="X351" s="78">
        <v>3000.82</v>
      </c>
      <c r="Y351" s="78">
        <v>2980.03</v>
      </c>
      <c r="AA351" s="43"/>
    </row>
    <row r="352" spans="1:27" s="1" customFormat="1" x14ac:dyDescent="0.25">
      <c r="A352" s="78">
        <v>18</v>
      </c>
      <c r="B352" s="78">
        <v>2988.45</v>
      </c>
      <c r="C352" s="78">
        <v>3012.32</v>
      </c>
      <c r="D352" s="78">
        <v>3041.45</v>
      </c>
      <c r="E352" s="78">
        <v>3110.04</v>
      </c>
      <c r="F352" s="78">
        <v>3134.69</v>
      </c>
      <c r="G352" s="78">
        <v>3179.04</v>
      </c>
      <c r="H352" s="78">
        <v>3236.89</v>
      </c>
      <c r="I352" s="78">
        <v>3259.01</v>
      </c>
      <c r="J352" s="78">
        <v>3283.09</v>
      </c>
      <c r="K352" s="78">
        <v>3269.88</v>
      </c>
      <c r="L352" s="78">
        <v>3261.82</v>
      </c>
      <c r="M352" s="78">
        <v>3227.48</v>
      </c>
      <c r="N352" s="78">
        <v>3206.88</v>
      </c>
      <c r="O352" s="78">
        <v>3217.71</v>
      </c>
      <c r="P352" s="78">
        <v>3214.78</v>
      </c>
      <c r="Q352" s="78">
        <v>3201.3</v>
      </c>
      <c r="R352" s="78">
        <v>3213.31</v>
      </c>
      <c r="S352" s="78">
        <v>3223.78</v>
      </c>
      <c r="T352" s="78">
        <v>3247.43</v>
      </c>
      <c r="U352" s="78">
        <v>3260.43</v>
      </c>
      <c r="V352" s="78">
        <v>3179.12</v>
      </c>
      <c r="W352" s="78">
        <v>3177.64</v>
      </c>
      <c r="X352" s="78">
        <v>3181.42</v>
      </c>
      <c r="Y352" s="78">
        <v>3094.59</v>
      </c>
      <c r="AA352" s="43"/>
    </row>
    <row r="353" spans="1:26" s="43" customFormat="1" x14ac:dyDescent="0.25">
      <c r="A353" s="78">
        <v>19</v>
      </c>
      <c r="B353" s="78">
        <v>3093.55</v>
      </c>
      <c r="C353" s="78">
        <v>3076.97</v>
      </c>
      <c r="D353" s="78">
        <v>3080.43</v>
      </c>
      <c r="E353" s="78">
        <v>2972.7</v>
      </c>
      <c r="F353" s="78">
        <v>3068.39</v>
      </c>
      <c r="G353" s="78">
        <v>3115.3</v>
      </c>
      <c r="H353" s="78">
        <v>3168.55</v>
      </c>
      <c r="I353" s="78">
        <v>3252.15</v>
      </c>
      <c r="J353" s="78">
        <v>3275.54</v>
      </c>
      <c r="K353" s="78">
        <v>3277.3</v>
      </c>
      <c r="L353" s="78">
        <v>3262.11</v>
      </c>
      <c r="M353" s="78">
        <v>3257.6</v>
      </c>
      <c r="N353" s="78">
        <v>3253.99</v>
      </c>
      <c r="O353" s="78">
        <v>3253.87</v>
      </c>
      <c r="P353" s="78">
        <v>3252.28</v>
      </c>
      <c r="Q353" s="78">
        <v>3235.55</v>
      </c>
      <c r="R353" s="78">
        <v>3241.49</v>
      </c>
      <c r="S353" s="78">
        <v>3249.7</v>
      </c>
      <c r="T353" s="78">
        <v>3219.5</v>
      </c>
      <c r="U353" s="78">
        <v>3244</v>
      </c>
      <c r="V353" s="78">
        <v>3175.1</v>
      </c>
      <c r="W353" s="78">
        <v>3161.07</v>
      </c>
      <c r="X353" s="78">
        <v>3107.79</v>
      </c>
      <c r="Y353" s="78">
        <v>3064.67</v>
      </c>
      <c r="Z353" s="1"/>
    </row>
    <row r="354" spans="1:26" s="43" customFormat="1" x14ac:dyDescent="0.25">
      <c r="A354" s="78">
        <v>20</v>
      </c>
      <c r="B354" s="78">
        <v>3015.47</v>
      </c>
      <c r="C354" s="78">
        <v>3000.3</v>
      </c>
      <c r="D354" s="78">
        <v>2992.35</v>
      </c>
      <c r="E354" s="78">
        <v>2895.39</v>
      </c>
      <c r="F354" s="78">
        <v>2989.49</v>
      </c>
      <c r="G354" s="78">
        <v>2981.55</v>
      </c>
      <c r="H354" s="78">
        <v>3001.49</v>
      </c>
      <c r="I354" s="78">
        <v>3041</v>
      </c>
      <c r="J354" s="78">
        <v>3060.22</v>
      </c>
      <c r="K354" s="78">
        <v>3104.73</v>
      </c>
      <c r="L354" s="78">
        <v>3092.1</v>
      </c>
      <c r="M354" s="78">
        <v>3098.34</v>
      </c>
      <c r="N354" s="78">
        <v>3141.15</v>
      </c>
      <c r="O354" s="78">
        <v>3146.81</v>
      </c>
      <c r="P354" s="78">
        <v>3151.56</v>
      </c>
      <c r="Q354" s="78">
        <v>3135.84</v>
      </c>
      <c r="R354" s="78">
        <v>3152.24</v>
      </c>
      <c r="S354" s="78">
        <v>3166.62</v>
      </c>
      <c r="T354" s="78">
        <v>3188.85</v>
      </c>
      <c r="U354" s="78">
        <v>3213.61</v>
      </c>
      <c r="V354" s="78">
        <v>3135.83</v>
      </c>
      <c r="W354" s="78">
        <v>3101.99</v>
      </c>
      <c r="X354" s="78">
        <v>3055.74</v>
      </c>
      <c r="Y354" s="78">
        <v>3011.77</v>
      </c>
      <c r="Z354" s="1"/>
    </row>
    <row r="355" spans="1:26" s="43" customFormat="1" x14ac:dyDescent="0.25">
      <c r="A355" s="78">
        <v>21</v>
      </c>
      <c r="B355" s="78">
        <v>2838.71</v>
      </c>
      <c r="C355" s="78">
        <v>2835.75</v>
      </c>
      <c r="D355" s="78">
        <v>2851.33</v>
      </c>
      <c r="E355" s="78">
        <v>2900.93</v>
      </c>
      <c r="F355" s="78">
        <v>2861.09</v>
      </c>
      <c r="G355" s="78">
        <v>3005.15</v>
      </c>
      <c r="H355" s="78">
        <v>3046.31</v>
      </c>
      <c r="I355" s="78">
        <v>3212.46</v>
      </c>
      <c r="J355" s="78">
        <v>3188.51</v>
      </c>
      <c r="K355" s="78">
        <v>3180.81</v>
      </c>
      <c r="L355" s="78">
        <v>3101.27</v>
      </c>
      <c r="M355" s="78">
        <v>3066.85</v>
      </c>
      <c r="N355" s="78">
        <v>3021.23</v>
      </c>
      <c r="O355" s="78">
        <v>2949.7</v>
      </c>
      <c r="P355" s="78">
        <v>2951.74</v>
      </c>
      <c r="Q355" s="78">
        <v>2941.14</v>
      </c>
      <c r="R355" s="78">
        <v>2957.8</v>
      </c>
      <c r="S355" s="78">
        <v>3155.26</v>
      </c>
      <c r="T355" s="78">
        <v>3187.82</v>
      </c>
      <c r="U355" s="78">
        <v>3047.36</v>
      </c>
      <c r="V355" s="78">
        <v>2852.83</v>
      </c>
      <c r="W355" s="78">
        <v>2796.05</v>
      </c>
      <c r="X355" s="78">
        <v>2687.81</v>
      </c>
      <c r="Y355" s="78">
        <v>2640.22</v>
      </c>
      <c r="Z355" s="1"/>
    </row>
    <row r="356" spans="1:26" s="43" customFormat="1" x14ac:dyDescent="0.25">
      <c r="A356" s="78">
        <v>22</v>
      </c>
      <c r="B356" s="78">
        <v>2763.81</v>
      </c>
      <c r="C356" s="78">
        <v>2763.69</v>
      </c>
      <c r="D356" s="78">
        <v>2779.06</v>
      </c>
      <c r="E356" s="78">
        <v>2779.93</v>
      </c>
      <c r="F356" s="78">
        <v>2808.32</v>
      </c>
      <c r="G356" s="78">
        <v>2850.29</v>
      </c>
      <c r="H356" s="78">
        <v>2935.95</v>
      </c>
      <c r="I356" s="78">
        <v>3046.03</v>
      </c>
      <c r="J356" s="78">
        <v>3002.95</v>
      </c>
      <c r="K356" s="78">
        <v>2981.5</v>
      </c>
      <c r="L356" s="78">
        <v>2963.11</v>
      </c>
      <c r="M356" s="78">
        <v>2926.39</v>
      </c>
      <c r="N356" s="78">
        <v>2914.27</v>
      </c>
      <c r="O356" s="78">
        <v>2925.68</v>
      </c>
      <c r="P356" s="78">
        <v>2941.76</v>
      </c>
      <c r="Q356" s="78">
        <v>2913.15</v>
      </c>
      <c r="R356" s="78">
        <v>3029.21</v>
      </c>
      <c r="S356" s="78">
        <v>3142.79</v>
      </c>
      <c r="T356" s="78">
        <v>3186.43</v>
      </c>
      <c r="U356" s="78">
        <v>3111.23</v>
      </c>
      <c r="V356" s="78">
        <v>3017.32</v>
      </c>
      <c r="W356" s="78">
        <v>2942.35</v>
      </c>
      <c r="X356" s="78">
        <v>2754.52</v>
      </c>
      <c r="Y356" s="78">
        <v>2764.45</v>
      </c>
      <c r="Z356" s="1"/>
    </row>
    <row r="357" spans="1:26" s="43" customFormat="1" x14ac:dyDescent="0.25">
      <c r="A357" s="78">
        <v>23</v>
      </c>
      <c r="B357" s="78">
        <v>2740.54</v>
      </c>
      <c r="C357" s="78">
        <v>2720.61</v>
      </c>
      <c r="D357" s="78">
        <v>2776.03</v>
      </c>
      <c r="E357" s="78">
        <v>2831.33</v>
      </c>
      <c r="F357" s="78">
        <v>2841.8</v>
      </c>
      <c r="G357" s="78">
        <v>2926.23</v>
      </c>
      <c r="H357" s="78">
        <v>3059.75</v>
      </c>
      <c r="I357" s="78">
        <v>3089.43</v>
      </c>
      <c r="J357" s="78">
        <v>3128.1</v>
      </c>
      <c r="K357" s="78">
        <v>3123.36</v>
      </c>
      <c r="L357" s="78">
        <v>3098.35</v>
      </c>
      <c r="M357" s="78">
        <v>3092.74</v>
      </c>
      <c r="N357" s="78">
        <v>3083.94</v>
      </c>
      <c r="O357" s="78">
        <v>3083.46</v>
      </c>
      <c r="P357" s="78">
        <v>3083.55</v>
      </c>
      <c r="Q357" s="78">
        <v>3073.27</v>
      </c>
      <c r="R357" s="78">
        <v>3121.08</v>
      </c>
      <c r="S357" s="78">
        <v>3328.33</v>
      </c>
      <c r="T357" s="78">
        <v>3287.55</v>
      </c>
      <c r="U357" s="78">
        <v>3163.36</v>
      </c>
      <c r="V357" s="78">
        <v>3043.87</v>
      </c>
      <c r="W357" s="78">
        <v>3005.79</v>
      </c>
      <c r="X357" s="78">
        <v>2840.05</v>
      </c>
      <c r="Y357" s="78">
        <v>2766.24</v>
      </c>
      <c r="Z357" s="1"/>
    </row>
    <row r="358" spans="1:26" s="43" customFormat="1" x14ac:dyDescent="0.25">
      <c r="A358" s="78">
        <v>24</v>
      </c>
      <c r="B358" s="78">
        <v>2828.8</v>
      </c>
      <c r="C358" s="78">
        <v>2823.02</v>
      </c>
      <c r="D358" s="78">
        <v>2866.11</v>
      </c>
      <c r="E358" s="78">
        <v>2913.41</v>
      </c>
      <c r="F358" s="78">
        <v>2979.26</v>
      </c>
      <c r="G358" s="78">
        <v>3074.86</v>
      </c>
      <c r="H358" s="78">
        <v>3278.65</v>
      </c>
      <c r="I358" s="78">
        <v>3351.03</v>
      </c>
      <c r="J358" s="78">
        <v>3381.63</v>
      </c>
      <c r="K358" s="78">
        <v>3386.42</v>
      </c>
      <c r="L358" s="78">
        <v>3375.42</v>
      </c>
      <c r="M358" s="78">
        <v>3352.93</v>
      </c>
      <c r="N358" s="78">
        <v>3351.74</v>
      </c>
      <c r="O358" s="78">
        <v>3354.69</v>
      </c>
      <c r="P358" s="78">
        <v>3370.28</v>
      </c>
      <c r="Q358" s="78">
        <v>3349.31</v>
      </c>
      <c r="R358" s="78">
        <v>3363.69</v>
      </c>
      <c r="S358" s="78">
        <v>3421.26</v>
      </c>
      <c r="T358" s="78">
        <v>3390.51</v>
      </c>
      <c r="U358" s="78">
        <v>3350.35</v>
      </c>
      <c r="V358" s="78">
        <v>3190.03</v>
      </c>
      <c r="W358" s="78">
        <v>3065.7</v>
      </c>
      <c r="X358" s="78">
        <v>2969.6</v>
      </c>
      <c r="Y358" s="78">
        <v>2874.94</v>
      </c>
      <c r="Z358" s="1"/>
    </row>
    <row r="359" spans="1:26" s="43" customFormat="1" x14ac:dyDescent="0.25">
      <c r="A359" s="78">
        <v>25</v>
      </c>
      <c r="B359" s="78">
        <v>3077.35</v>
      </c>
      <c r="C359" s="78">
        <v>3180.92</v>
      </c>
      <c r="D359" s="78">
        <v>3281.35</v>
      </c>
      <c r="E359" s="78">
        <v>3335.65</v>
      </c>
      <c r="F359" s="78">
        <v>3317.64</v>
      </c>
      <c r="G359" s="78">
        <v>3368.95</v>
      </c>
      <c r="H359" s="78">
        <v>3413.23</v>
      </c>
      <c r="I359" s="78">
        <v>3448.64</v>
      </c>
      <c r="J359" s="78">
        <v>3462.64</v>
      </c>
      <c r="K359" s="78">
        <v>3461.79</v>
      </c>
      <c r="L359" s="78">
        <v>3456.26</v>
      </c>
      <c r="M359" s="78">
        <v>3453.54</v>
      </c>
      <c r="N359" s="78">
        <v>3447.51</v>
      </c>
      <c r="O359" s="78">
        <v>3443.45</v>
      </c>
      <c r="P359" s="78">
        <v>3444.62</v>
      </c>
      <c r="Q359" s="78">
        <v>3425.44</v>
      </c>
      <c r="R359" s="78">
        <v>3434.31</v>
      </c>
      <c r="S359" s="78">
        <v>3519.21</v>
      </c>
      <c r="T359" s="78">
        <v>3485.55</v>
      </c>
      <c r="U359" s="78">
        <v>3450.58</v>
      </c>
      <c r="V359" s="78">
        <v>3400.8</v>
      </c>
      <c r="W359" s="78">
        <v>3358.44</v>
      </c>
      <c r="X359" s="78">
        <v>3324.91</v>
      </c>
      <c r="Y359" s="78">
        <v>3211.85</v>
      </c>
      <c r="Z359" s="1"/>
    </row>
    <row r="360" spans="1:26" s="43" customFormat="1" x14ac:dyDescent="0.25">
      <c r="A360" s="78">
        <v>26</v>
      </c>
      <c r="B360" s="78">
        <v>3235.43</v>
      </c>
      <c r="C360" s="78">
        <v>3350.9</v>
      </c>
      <c r="D360" s="78">
        <v>3353.25</v>
      </c>
      <c r="E360" s="78">
        <v>3396.58</v>
      </c>
      <c r="F360" s="78">
        <v>3411.54</v>
      </c>
      <c r="G360" s="78">
        <v>3487.55</v>
      </c>
      <c r="H360" s="78">
        <v>3516.25</v>
      </c>
      <c r="I360" s="78">
        <v>3523.5</v>
      </c>
      <c r="J360" s="78">
        <v>3536.38</v>
      </c>
      <c r="K360" s="78">
        <v>3543.73</v>
      </c>
      <c r="L360" s="78">
        <v>3540.34</v>
      </c>
      <c r="M360" s="78">
        <v>3539.3</v>
      </c>
      <c r="N360" s="78">
        <v>3535.41</v>
      </c>
      <c r="O360" s="78">
        <v>3533.46</v>
      </c>
      <c r="P360" s="78">
        <v>3531.33</v>
      </c>
      <c r="Q360" s="78">
        <v>3514.44</v>
      </c>
      <c r="R360" s="78">
        <v>3512.92</v>
      </c>
      <c r="S360" s="78">
        <v>3606.81</v>
      </c>
      <c r="T360" s="78">
        <v>3572.27</v>
      </c>
      <c r="U360" s="78">
        <v>3549.89</v>
      </c>
      <c r="V360" s="78">
        <v>3519.19</v>
      </c>
      <c r="W360" s="78">
        <v>3476.2</v>
      </c>
      <c r="X360" s="78">
        <v>3400.65</v>
      </c>
      <c r="Y360" s="78">
        <v>3314.1</v>
      </c>
      <c r="Z360" s="1"/>
    </row>
    <row r="361" spans="1:26" s="43" customFormat="1" x14ac:dyDescent="0.25">
      <c r="A361" s="78">
        <v>27</v>
      </c>
      <c r="B361" s="78">
        <v>3269.64</v>
      </c>
      <c r="C361" s="78">
        <v>3268.48</v>
      </c>
      <c r="D361" s="78">
        <v>3255.82</v>
      </c>
      <c r="E361" s="78">
        <v>3277.45</v>
      </c>
      <c r="F361" s="78">
        <v>3340.54</v>
      </c>
      <c r="G361" s="78">
        <v>3389.69</v>
      </c>
      <c r="H361" s="78">
        <v>3389.25</v>
      </c>
      <c r="I361" s="78">
        <v>3393.08</v>
      </c>
      <c r="J361" s="78">
        <v>3391.75</v>
      </c>
      <c r="K361" s="78">
        <v>3400.89</v>
      </c>
      <c r="L361" s="78">
        <v>3402.37</v>
      </c>
      <c r="M361" s="78">
        <v>3397.86</v>
      </c>
      <c r="N361" s="78">
        <v>3396.62</v>
      </c>
      <c r="O361" s="78">
        <v>3396.63</v>
      </c>
      <c r="P361" s="78">
        <v>3397.57</v>
      </c>
      <c r="Q361" s="78">
        <v>3377.6</v>
      </c>
      <c r="R361" s="78">
        <v>3384.87</v>
      </c>
      <c r="S361" s="78">
        <v>3475.94</v>
      </c>
      <c r="T361" s="78">
        <v>3441.92</v>
      </c>
      <c r="U361" s="78">
        <v>3445.6</v>
      </c>
      <c r="V361" s="78">
        <v>3393.58</v>
      </c>
      <c r="W361" s="78">
        <v>3368.43</v>
      </c>
      <c r="X361" s="78">
        <v>3260.78</v>
      </c>
      <c r="Y361" s="78">
        <v>3129.35</v>
      </c>
      <c r="Z361" s="1"/>
    </row>
    <row r="362" spans="1:26" s="43" customFormat="1" x14ac:dyDescent="0.25">
      <c r="A362" s="78">
        <v>28</v>
      </c>
      <c r="B362" s="78">
        <v>2670.78</v>
      </c>
      <c r="C362" s="78">
        <v>2649.03</v>
      </c>
      <c r="D362" s="78">
        <v>2730.4</v>
      </c>
      <c r="E362" s="78">
        <v>2988.74</v>
      </c>
      <c r="F362" s="78">
        <v>2993.26</v>
      </c>
      <c r="G362" s="78">
        <v>3140.95</v>
      </c>
      <c r="H362" s="78">
        <v>3192.02</v>
      </c>
      <c r="I362" s="78">
        <v>3260.17</v>
      </c>
      <c r="J362" s="78">
        <v>3286.6</v>
      </c>
      <c r="K362" s="78">
        <v>3298.72</v>
      </c>
      <c r="L362" s="78">
        <v>3291.01</v>
      </c>
      <c r="M362" s="78">
        <v>3293.98</v>
      </c>
      <c r="N362" s="78">
        <v>3336.64</v>
      </c>
      <c r="O362" s="78">
        <v>3338.32</v>
      </c>
      <c r="P362" s="78">
        <v>3343.38</v>
      </c>
      <c r="Q362" s="78">
        <v>3273.37</v>
      </c>
      <c r="R362" s="78">
        <v>3273.72</v>
      </c>
      <c r="S362" s="78">
        <v>3285.42</v>
      </c>
      <c r="T362" s="78">
        <v>3289.05</v>
      </c>
      <c r="U362" s="78">
        <v>3270.48</v>
      </c>
      <c r="V362" s="78">
        <v>3235.27</v>
      </c>
      <c r="W362" s="78">
        <v>3175.83</v>
      </c>
      <c r="X362" s="78">
        <v>2989.45</v>
      </c>
      <c r="Y362" s="78">
        <v>2876.56</v>
      </c>
      <c r="Z362" s="1"/>
    </row>
    <row r="363" spans="1:26" s="43" customFormat="1" x14ac:dyDescent="0.25">
      <c r="A363" s="78">
        <v>29</v>
      </c>
      <c r="B363" s="78">
        <v>2837.19</v>
      </c>
      <c r="C363" s="78">
        <v>2771.31</v>
      </c>
      <c r="D363" s="78">
        <v>3092.73</v>
      </c>
      <c r="E363" s="78">
        <v>3144.83</v>
      </c>
      <c r="F363" s="78">
        <v>3149.26</v>
      </c>
      <c r="G363" s="78">
        <v>3205.65</v>
      </c>
      <c r="H363" s="78">
        <v>3220.05</v>
      </c>
      <c r="I363" s="78">
        <v>3260.29</v>
      </c>
      <c r="J363" s="78">
        <v>3302.12</v>
      </c>
      <c r="K363" s="78">
        <v>3304.8</v>
      </c>
      <c r="L363" s="78">
        <v>3307.58</v>
      </c>
      <c r="M363" s="78">
        <v>3325.39</v>
      </c>
      <c r="N363" s="78">
        <v>3373.84</v>
      </c>
      <c r="O363" s="78">
        <v>3370.91</v>
      </c>
      <c r="P363" s="78">
        <v>3371.35</v>
      </c>
      <c r="Q363" s="78">
        <v>3286.75</v>
      </c>
      <c r="R363" s="78">
        <v>3286</v>
      </c>
      <c r="S363" s="78">
        <v>3281.16</v>
      </c>
      <c r="T363" s="78">
        <v>3290.62</v>
      </c>
      <c r="U363" s="78">
        <v>3279.57</v>
      </c>
      <c r="V363" s="78">
        <v>3266.38</v>
      </c>
      <c r="W363" s="78">
        <v>3214.85</v>
      </c>
      <c r="X363" s="78">
        <v>3143.08</v>
      </c>
      <c r="Y363" s="78">
        <v>3012.8</v>
      </c>
      <c r="Z363" s="1"/>
    </row>
    <row r="364" spans="1:26" s="43" customFormat="1" x14ac:dyDescent="0.25">
      <c r="A364" s="78">
        <v>30</v>
      </c>
      <c r="B364" s="78">
        <v>2956.72</v>
      </c>
      <c r="C364" s="78">
        <v>2927.8</v>
      </c>
      <c r="D364" s="78">
        <v>3146.39</v>
      </c>
      <c r="E364" s="78">
        <v>3234.04</v>
      </c>
      <c r="F364" s="78">
        <v>3245.86</v>
      </c>
      <c r="G364" s="78">
        <v>3289.86</v>
      </c>
      <c r="H364" s="78">
        <v>3324.89</v>
      </c>
      <c r="I364" s="78">
        <v>3355.07</v>
      </c>
      <c r="J364" s="78">
        <v>3372.59</v>
      </c>
      <c r="K364" s="78">
        <v>3383.7</v>
      </c>
      <c r="L364" s="78">
        <v>3375.06</v>
      </c>
      <c r="M364" s="78">
        <v>3380.38</v>
      </c>
      <c r="N364" s="78">
        <v>3380.12</v>
      </c>
      <c r="O364" s="78">
        <v>3369.73</v>
      </c>
      <c r="P364" s="78">
        <v>3370.89</v>
      </c>
      <c r="Q364" s="78">
        <v>3351.67</v>
      </c>
      <c r="R364" s="78">
        <v>3348.84</v>
      </c>
      <c r="S364" s="78">
        <v>3337.81</v>
      </c>
      <c r="T364" s="78">
        <v>3322.8</v>
      </c>
      <c r="U364" s="78">
        <v>3351.51</v>
      </c>
      <c r="V364" s="78">
        <v>3344.88</v>
      </c>
      <c r="W364" s="78">
        <v>3298.44</v>
      </c>
      <c r="X364" s="78">
        <v>3227.34</v>
      </c>
      <c r="Y364" s="78">
        <v>3087.95</v>
      </c>
      <c r="Z364" s="1"/>
    </row>
    <row r="365" spans="1:26" s="43" customFormat="1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1"/>
    </row>
    <row r="366" spans="1:26" s="43" customFormat="1" x14ac:dyDescent="0.25">
      <c r="A366" s="29"/>
      <c r="B366" s="29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1"/>
    </row>
    <row r="367" spans="1:26" s="43" customFormat="1" x14ac:dyDescent="0.25">
      <c r="A367" s="29"/>
      <c r="B367" s="29" t="s">
        <v>97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4" t="s">
        <v>136</v>
      </c>
      <c r="Q367" s="9"/>
      <c r="R367" s="27"/>
      <c r="S367" s="27"/>
      <c r="T367" s="27"/>
      <c r="U367" s="27"/>
      <c r="V367" s="27"/>
      <c r="W367" s="27"/>
      <c r="X367" s="27"/>
      <c r="Y367" s="27"/>
      <c r="Z367" s="1"/>
    </row>
    <row r="368" spans="1:26" s="43" customFormat="1" x14ac:dyDescent="0.25">
      <c r="A368" s="29"/>
      <c r="B368" s="29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1"/>
    </row>
    <row r="369" spans="1:27" s="1" customFormat="1" x14ac:dyDescent="0.25">
      <c r="A369" s="29"/>
      <c r="B369" s="29" t="s">
        <v>107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AA369" s="43"/>
    </row>
    <row r="370" spans="1:27" s="1" customFormat="1" x14ac:dyDescent="0.25">
      <c r="A370" s="29"/>
      <c r="B370" s="29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AA370" s="43"/>
    </row>
    <row r="371" spans="1:27" s="1" customFormat="1" x14ac:dyDescent="0.25">
      <c r="A371" s="61"/>
      <c r="B371" s="62"/>
      <c r="C371" s="62"/>
      <c r="D371" s="62"/>
      <c r="E371" s="63"/>
      <c r="F371" s="39" t="s">
        <v>11</v>
      </c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1"/>
      <c r="AA371" s="43"/>
    </row>
    <row r="372" spans="1:27" s="1" customFormat="1" x14ac:dyDescent="0.25">
      <c r="A372" s="64"/>
      <c r="B372" s="65"/>
      <c r="C372" s="65"/>
      <c r="D372" s="65"/>
      <c r="E372" s="66"/>
      <c r="F372" s="39" t="s">
        <v>13</v>
      </c>
      <c r="G372" s="40"/>
      <c r="H372" s="40"/>
      <c r="I372" s="40"/>
      <c r="J372" s="41"/>
      <c r="K372" s="39" t="s">
        <v>14</v>
      </c>
      <c r="L372" s="40"/>
      <c r="M372" s="40"/>
      <c r="N372" s="40"/>
      <c r="O372" s="41"/>
      <c r="P372" s="39" t="s">
        <v>108</v>
      </c>
      <c r="Q372" s="40"/>
      <c r="R372" s="40"/>
      <c r="S372" s="40"/>
      <c r="T372" s="41"/>
      <c r="U372" s="39" t="s">
        <v>16</v>
      </c>
      <c r="V372" s="40"/>
      <c r="W372" s="40"/>
      <c r="X372" s="40"/>
      <c r="Y372" s="41"/>
      <c r="AA372" s="43"/>
    </row>
    <row r="373" spans="1:27" s="1" customFormat="1" ht="24.75" customHeight="1" x14ac:dyDescent="0.25">
      <c r="A373" s="80" t="s">
        <v>109</v>
      </c>
      <c r="B373" s="81"/>
      <c r="C373" s="81"/>
      <c r="D373" s="81"/>
      <c r="E373" s="82"/>
      <c r="F373" s="83">
        <v>1117997.22</v>
      </c>
      <c r="G373" s="84"/>
      <c r="H373" s="84"/>
      <c r="I373" s="84"/>
      <c r="J373" s="85"/>
      <c r="K373" s="83">
        <v>1515654.59</v>
      </c>
      <c r="L373" s="84"/>
      <c r="M373" s="84"/>
      <c r="N373" s="84"/>
      <c r="O373" s="85"/>
      <c r="P373" s="83">
        <v>2059619.1</v>
      </c>
      <c r="Q373" s="84"/>
      <c r="R373" s="84"/>
      <c r="S373" s="84"/>
      <c r="T373" s="85"/>
      <c r="U373" s="83">
        <v>1633489.74</v>
      </c>
      <c r="V373" s="84"/>
      <c r="W373" s="84"/>
      <c r="X373" s="84"/>
      <c r="Y373" s="85"/>
      <c r="AA373" s="43"/>
    </row>
    <row r="374" spans="1:27" s="1" customFormat="1" x14ac:dyDescent="0.25">
      <c r="A374" s="29"/>
      <c r="B374" s="29"/>
      <c r="C374" s="27"/>
      <c r="D374" s="29"/>
      <c r="E374" s="29"/>
      <c r="F374" s="27"/>
      <c r="G374" s="29"/>
      <c r="H374" s="29"/>
      <c r="I374" s="27"/>
      <c r="J374" s="29"/>
      <c r="K374" s="29"/>
      <c r="L374" s="27"/>
      <c r="M374" s="29"/>
      <c r="N374" s="29"/>
      <c r="O374" s="27"/>
      <c r="P374" s="29"/>
      <c r="Q374" s="29"/>
      <c r="R374" s="27"/>
      <c r="S374" s="29"/>
      <c r="T374" s="29"/>
      <c r="U374" s="27"/>
      <c r="V374" s="29"/>
      <c r="W374" s="29"/>
      <c r="X374" s="27"/>
      <c r="Y374" s="29"/>
      <c r="AA374" s="43"/>
    </row>
    <row r="375" spans="1:27" s="1" customFormat="1" ht="12.75" x14ac:dyDescent="0.2">
      <c r="B375" s="1" t="s">
        <v>110</v>
      </c>
      <c r="R375" s="102">
        <f>'ПУСВНЦ (до 670 кВт)'!R375</f>
        <v>5382.92</v>
      </c>
    </row>
    <row r="376" spans="1:27" s="1" customFormat="1" ht="12.75" x14ac:dyDescent="0.2">
      <c r="R376" s="6"/>
    </row>
    <row r="377" spans="1:27" s="1" customFormat="1" x14ac:dyDescent="0.25">
      <c r="A377" s="29"/>
      <c r="B377" s="29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8" t="s">
        <v>111</v>
      </c>
      <c r="N377" s="27"/>
      <c r="O377" s="27"/>
      <c r="P377" s="27"/>
      <c r="Q377" s="27"/>
      <c r="R377" s="27"/>
      <c r="S377" s="27"/>
      <c r="T377" s="27"/>
      <c r="U377" s="29"/>
      <c r="V377" s="27"/>
      <c r="W377" s="27"/>
      <c r="X377" s="27"/>
      <c r="Y377" s="27"/>
      <c r="AA377" s="43"/>
    </row>
    <row r="378" spans="1:27" s="1" customFormat="1" x14ac:dyDescent="0.25">
      <c r="A378" s="29"/>
      <c r="B378" s="29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8" t="s">
        <v>112</v>
      </c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AA378" s="43"/>
    </row>
    <row r="379" spans="1:27" s="1" customFormat="1" x14ac:dyDescent="0.25">
      <c r="A379" s="29"/>
      <c r="B379" s="29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8" t="s">
        <v>113</v>
      </c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AA379" s="43"/>
    </row>
    <row r="380" spans="1:27" s="1" customFormat="1" x14ac:dyDescent="0.25">
      <c r="A380" s="29"/>
      <c r="B380" s="29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AA380" s="43"/>
    </row>
    <row r="381" spans="1:27" s="1" customFormat="1" x14ac:dyDescent="0.25">
      <c r="A381" s="29"/>
      <c r="B381" s="29" t="s">
        <v>114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AA381" s="43"/>
    </row>
    <row r="382" spans="1:27" s="1" customFormat="1" x14ac:dyDescent="0.25">
      <c r="A382" s="29"/>
      <c r="B382" s="29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AA382" s="43"/>
    </row>
    <row r="383" spans="1:27" s="1" customFormat="1" ht="30" customHeight="1" x14ac:dyDescent="0.25">
      <c r="A383" s="25"/>
      <c r="B383" s="71" t="s">
        <v>103</v>
      </c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3"/>
      <c r="AA383" s="43"/>
    </row>
    <row r="384" spans="1:27" s="1" customFormat="1" ht="26.25" x14ac:dyDescent="0.25">
      <c r="A384" s="74" t="s">
        <v>69</v>
      </c>
      <c r="B384" s="75" t="s">
        <v>70</v>
      </c>
      <c r="C384" s="26" t="s">
        <v>71</v>
      </c>
      <c r="D384" s="26" t="s">
        <v>72</v>
      </c>
      <c r="E384" s="26" t="s">
        <v>73</v>
      </c>
      <c r="F384" s="26" t="s">
        <v>74</v>
      </c>
      <c r="G384" s="26" t="s">
        <v>75</v>
      </c>
      <c r="H384" s="26" t="s">
        <v>76</v>
      </c>
      <c r="I384" s="26" t="s">
        <v>77</v>
      </c>
      <c r="J384" s="26" t="s">
        <v>78</v>
      </c>
      <c r="K384" s="26" t="s">
        <v>79</v>
      </c>
      <c r="L384" s="26" t="s">
        <v>80</v>
      </c>
      <c r="M384" s="26" t="s">
        <v>81</v>
      </c>
      <c r="N384" s="26" t="s">
        <v>82</v>
      </c>
      <c r="O384" s="26" t="s">
        <v>83</v>
      </c>
      <c r="P384" s="26" t="s">
        <v>84</v>
      </c>
      <c r="Q384" s="26" t="s">
        <v>85</v>
      </c>
      <c r="R384" s="26" t="s">
        <v>86</v>
      </c>
      <c r="S384" s="26" t="s">
        <v>87</v>
      </c>
      <c r="T384" s="26" t="s">
        <v>88</v>
      </c>
      <c r="U384" s="26" t="s">
        <v>89</v>
      </c>
      <c r="V384" s="26" t="s">
        <v>90</v>
      </c>
      <c r="W384" s="26" t="s">
        <v>91</v>
      </c>
      <c r="X384" s="26" t="s">
        <v>92</v>
      </c>
      <c r="Y384" s="26" t="s">
        <v>93</v>
      </c>
      <c r="AA384" s="43"/>
    </row>
    <row r="385" spans="1:26" s="43" customFormat="1" x14ac:dyDescent="0.25">
      <c r="A385" s="76">
        <v>1</v>
      </c>
      <c r="B385" s="86">
        <v>3551.28</v>
      </c>
      <c r="C385" s="86">
        <v>3545.37</v>
      </c>
      <c r="D385" s="86">
        <v>3590.81</v>
      </c>
      <c r="E385" s="86">
        <v>3550.96</v>
      </c>
      <c r="F385" s="86">
        <v>3690</v>
      </c>
      <c r="G385" s="86">
        <v>3849.21</v>
      </c>
      <c r="H385" s="86">
        <v>3912.71</v>
      </c>
      <c r="I385" s="86">
        <v>3994.79</v>
      </c>
      <c r="J385" s="86">
        <v>4060.2</v>
      </c>
      <c r="K385" s="86">
        <v>4048.61</v>
      </c>
      <c r="L385" s="86">
        <v>4024.46</v>
      </c>
      <c r="M385" s="86">
        <v>4028.45</v>
      </c>
      <c r="N385" s="86">
        <v>3999.7</v>
      </c>
      <c r="O385" s="86">
        <v>4015.51</v>
      </c>
      <c r="P385" s="86">
        <v>4008.11</v>
      </c>
      <c r="Q385" s="86">
        <v>4047.12</v>
      </c>
      <c r="R385" s="86">
        <v>4093.64</v>
      </c>
      <c r="S385" s="86">
        <v>4101.3</v>
      </c>
      <c r="T385" s="86">
        <v>4008.35</v>
      </c>
      <c r="U385" s="86">
        <v>3992.52</v>
      </c>
      <c r="V385" s="86">
        <v>3991.57</v>
      </c>
      <c r="W385" s="86">
        <v>3927.05</v>
      </c>
      <c r="X385" s="86">
        <v>3858.9</v>
      </c>
      <c r="Y385" s="86">
        <v>3823.16</v>
      </c>
      <c r="Z385" s="1">
        <v>1</v>
      </c>
    </row>
    <row r="386" spans="1:26" s="43" customFormat="1" x14ac:dyDescent="0.25">
      <c r="A386" s="78">
        <v>2</v>
      </c>
      <c r="B386" s="86">
        <v>3601.83</v>
      </c>
      <c r="C386" s="86">
        <v>3704.09</v>
      </c>
      <c r="D386" s="86">
        <v>3873.61</v>
      </c>
      <c r="E386" s="86">
        <v>3855.88</v>
      </c>
      <c r="F386" s="86">
        <v>3910.83</v>
      </c>
      <c r="G386" s="86">
        <v>3948.25</v>
      </c>
      <c r="H386" s="86">
        <v>3961.42</v>
      </c>
      <c r="I386" s="86">
        <v>3990.48</v>
      </c>
      <c r="J386" s="86">
        <v>4015.66</v>
      </c>
      <c r="K386" s="86">
        <v>3998.33</v>
      </c>
      <c r="L386" s="86">
        <v>3985.89</v>
      </c>
      <c r="M386" s="86">
        <v>3968.63</v>
      </c>
      <c r="N386" s="86">
        <v>3962.1</v>
      </c>
      <c r="O386" s="86">
        <v>3969.97</v>
      </c>
      <c r="P386" s="86">
        <v>3960.63</v>
      </c>
      <c r="Q386" s="86">
        <v>3957.08</v>
      </c>
      <c r="R386" s="86">
        <v>3996.52</v>
      </c>
      <c r="S386" s="86">
        <v>3993.8</v>
      </c>
      <c r="T386" s="86">
        <v>3934.87</v>
      </c>
      <c r="U386" s="86">
        <v>3874.53</v>
      </c>
      <c r="V386" s="86">
        <v>3898.61</v>
      </c>
      <c r="W386" s="86">
        <v>3858.27</v>
      </c>
      <c r="X386" s="86">
        <v>3572.99</v>
      </c>
      <c r="Y386" s="86">
        <v>3541.55</v>
      </c>
      <c r="Z386" s="1"/>
    </row>
    <row r="387" spans="1:26" s="43" customFormat="1" x14ac:dyDescent="0.25">
      <c r="A387" s="78">
        <v>3</v>
      </c>
      <c r="B387" s="86">
        <v>3677.79</v>
      </c>
      <c r="C387" s="86">
        <v>3714.15</v>
      </c>
      <c r="D387" s="86">
        <v>3867.38</v>
      </c>
      <c r="E387" s="86">
        <v>3808.72</v>
      </c>
      <c r="F387" s="86">
        <v>3934.42</v>
      </c>
      <c r="G387" s="86">
        <v>3944.37</v>
      </c>
      <c r="H387" s="86">
        <v>3975.06</v>
      </c>
      <c r="I387" s="86">
        <v>4051.5</v>
      </c>
      <c r="J387" s="86">
        <v>4073.87</v>
      </c>
      <c r="K387" s="86">
        <v>4077.7</v>
      </c>
      <c r="L387" s="86">
        <v>4055.34</v>
      </c>
      <c r="M387" s="86">
        <v>4050.05</v>
      </c>
      <c r="N387" s="86">
        <v>4044.25</v>
      </c>
      <c r="O387" s="86">
        <v>4070.71</v>
      </c>
      <c r="P387" s="86">
        <v>4085.74</v>
      </c>
      <c r="Q387" s="86">
        <v>4075.49</v>
      </c>
      <c r="R387" s="86">
        <v>4090.58</v>
      </c>
      <c r="S387" s="86">
        <v>4083.64</v>
      </c>
      <c r="T387" s="86">
        <v>4023.22</v>
      </c>
      <c r="U387" s="86">
        <v>3996.08</v>
      </c>
      <c r="V387" s="86">
        <v>4005.25</v>
      </c>
      <c r="W387" s="86">
        <v>3939.9</v>
      </c>
      <c r="X387" s="86">
        <v>3908.56</v>
      </c>
      <c r="Y387" s="86">
        <v>3816.65</v>
      </c>
      <c r="Z387" s="1"/>
    </row>
    <row r="388" spans="1:26" s="43" customFormat="1" x14ac:dyDescent="0.25">
      <c r="A388" s="78">
        <v>4</v>
      </c>
      <c r="B388" s="86">
        <v>3697.14</v>
      </c>
      <c r="C388" s="86">
        <v>3607.27</v>
      </c>
      <c r="D388" s="86">
        <v>3694.91</v>
      </c>
      <c r="E388" s="86">
        <v>3658.75</v>
      </c>
      <c r="F388" s="86">
        <v>3772.55</v>
      </c>
      <c r="G388" s="86">
        <v>3861.39</v>
      </c>
      <c r="H388" s="86">
        <v>3917.69</v>
      </c>
      <c r="I388" s="86">
        <v>4020.19</v>
      </c>
      <c r="J388" s="86">
        <v>4017.78</v>
      </c>
      <c r="K388" s="86">
        <v>4018.83</v>
      </c>
      <c r="L388" s="86">
        <v>4003.73</v>
      </c>
      <c r="M388" s="86">
        <v>4000.09</v>
      </c>
      <c r="N388" s="86">
        <v>3987.31</v>
      </c>
      <c r="O388" s="86">
        <v>3994.35</v>
      </c>
      <c r="P388" s="86">
        <v>4005.25</v>
      </c>
      <c r="Q388" s="86">
        <v>4001.61</v>
      </c>
      <c r="R388" s="86">
        <v>4001.75</v>
      </c>
      <c r="S388" s="86">
        <v>4007.49</v>
      </c>
      <c r="T388" s="86">
        <v>3974.57</v>
      </c>
      <c r="U388" s="86">
        <v>3942.82</v>
      </c>
      <c r="V388" s="86">
        <v>3961.38</v>
      </c>
      <c r="W388" s="86">
        <v>3927.59</v>
      </c>
      <c r="X388" s="86">
        <v>3871.79</v>
      </c>
      <c r="Y388" s="86">
        <v>3735.98</v>
      </c>
      <c r="Z388" s="1"/>
    </row>
    <row r="389" spans="1:26" s="43" customFormat="1" x14ac:dyDescent="0.25">
      <c r="A389" s="78">
        <v>5</v>
      </c>
      <c r="B389" s="86">
        <v>3839.5</v>
      </c>
      <c r="C389" s="86">
        <v>3830.42</v>
      </c>
      <c r="D389" s="86">
        <v>3833.23</v>
      </c>
      <c r="E389" s="86">
        <v>3784</v>
      </c>
      <c r="F389" s="86">
        <v>3860.51</v>
      </c>
      <c r="G389" s="86">
        <v>3896.45</v>
      </c>
      <c r="H389" s="86">
        <v>3944.76</v>
      </c>
      <c r="I389" s="86">
        <v>4015.13</v>
      </c>
      <c r="J389" s="86">
        <v>4070.49</v>
      </c>
      <c r="K389" s="86">
        <v>4084.64</v>
      </c>
      <c r="L389" s="86">
        <v>4093</v>
      </c>
      <c r="M389" s="86">
        <v>4092.81</v>
      </c>
      <c r="N389" s="86">
        <v>4069.49</v>
      </c>
      <c r="O389" s="86">
        <v>4066.56</v>
      </c>
      <c r="P389" s="86">
        <v>4075.85</v>
      </c>
      <c r="Q389" s="86">
        <v>4055.83</v>
      </c>
      <c r="R389" s="86">
        <v>4053.45</v>
      </c>
      <c r="S389" s="86">
        <v>4052.94</v>
      </c>
      <c r="T389" s="86">
        <v>4023.57</v>
      </c>
      <c r="U389" s="86">
        <v>3977.41</v>
      </c>
      <c r="V389" s="86">
        <v>3989.76</v>
      </c>
      <c r="W389" s="86">
        <v>3938.18</v>
      </c>
      <c r="X389" s="86">
        <v>3848.39</v>
      </c>
      <c r="Y389" s="86">
        <v>3830.5</v>
      </c>
      <c r="Z389" s="1"/>
    </row>
    <row r="390" spans="1:26" s="43" customFormat="1" x14ac:dyDescent="0.25">
      <c r="A390" s="78">
        <v>6</v>
      </c>
      <c r="B390" s="86">
        <v>3895.78</v>
      </c>
      <c r="C390" s="86">
        <v>3886.9</v>
      </c>
      <c r="D390" s="86">
        <v>3911.15</v>
      </c>
      <c r="E390" s="86">
        <v>3920.55</v>
      </c>
      <c r="F390" s="86">
        <v>3940.66</v>
      </c>
      <c r="G390" s="86">
        <v>3909.74</v>
      </c>
      <c r="H390" s="86">
        <v>3980.92</v>
      </c>
      <c r="I390" s="86">
        <v>3987.59</v>
      </c>
      <c r="J390" s="86">
        <v>4040.55</v>
      </c>
      <c r="K390" s="86">
        <v>4076.02</v>
      </c>
      <c r="L390" s="86">
        <v>4068.52</v>
      </c>
      <c r="M390" s="86">
        <v>4065.42</v>
      </c>
      <c r="N390" s="86">
        <v>4054.22</v>
      </c>
      <c r="O390" s="86">
        <v>4061.61</v>
      </c>
      <c r="P390" s="86">
        <v>4054.38</v>
      </c>
      <c r="Q390" s="86">
        <v>4084.2</v>
      </c>
      <c r="R390" s="86">
        <v>4114.82</v>
      </c>
      <c r="S390" s="86">
        <v>4116.8500000000004</v>
      </c>
      <c r="T390" s="86">
        <v>4153.34</v>
      </c>
      <c r="U390" s="86">
        <v>4181.63</v>
      </c>
      <c r="V390" s="86">
        <v>4111.1000000000004</v>
      </c>
      <c r="W390" s="86">
        <v>4048.45</v>
      </c>
      <c r="X390" s="86">
        <v>3942.83</v>
      </c>
      <c r="Y390" s="86">
        <v>3896.22</v>
      </c>
      <c r="Z390" s="1"/>
    </row>
    <row r="391" spans="1:26" s="43" customFormat="1" x14ac:dyDescent="0.25">
      <c r="A391" s="78">
        <v>7</v>
      </c>
      <c r="B391" s="86">
        <v>3784.27</v>
      </c>
      <c r="C391" s="86">
        <v>3771.65</v>
      </c>
      <c r="D391" s="86">
        <v>3774.31</v>
      </c>
      <c r="E391" s="86">
        <v>3780.92</v>
      </c>
      <c r="F391" s="86">
        <v>3812.13</v>
      </c>
      <c r="G391" s="86">
        <v>3838.26</v>
      </c>
      <c r="H391" s="86">
        <v>3843.33</v>
      </c>
      <c r="I391" s="86">
        <v>3932.65</v>
      </c>
      <c r="J391" s="86">
        <v>3922.49</v>
      </c>
      <c r="K391" s="86">
        <v>3909.07</v>
      </c>
      <c r="L391" s="86">
        <v>3837.74</v>
      </c>
      <c r="M391" s="86">
        <v>3837.54</v>
      </c>
      <c r="N391" s="86">
        <v>3837.15</v>
      </c>
      <c r="O391" s="86">
        <v>3835.48</v>
      </c>
      <c r="P391" s="86">
        <v>3833.12</v>
      </c>
      <c r="Q391" s="86">
        <v>3877.25</v>
      </c>
      <c r="R391" s="86">
        <v>3958.45</v>
      </c>
      <c r="S391" s="86">
        <v>3976.02</v>
      </c>
      <c r="T391" s="86">
        <v>3994.3</v>
      </c>
      <c r="U391" s="86">
        <v>3912.52</v>
      </c>
      <c r="V391" s="86">
        <v>3856.98</v>
      </c>
      <c r="W391" s="86">
        <v>3807.52</v>
      </c>
      <c r="X391" s="86">
        <v>3696.1</v>
      </c>
      <c r="Y391" s="86">
        <v>3582.07</v>
      </c>
      <c r="Z391" s="1"/>
    </row>
    <row r="392" spans="1:26" s="43" customFormat="1" x14ac:dyDescent="0.25">
      <c r="A392" s="78">
        <v>8</v>
      </c>
      <c r="B392" s="86">
        <v>3579.96</v>
      </c>
      <c r="C392" s="86">
        <v>3581.33</v>
      </c>
      <c r="D392" s="86">
        <v>3647.23</v>
      </c>
      <c r="E392" s="86">
        <v>3721.63</v>
      </c>
      <c r="F392" s="86">
        <v>3798.2</v>
      </c>
      <c r="G392" s="86">
        <v>3820.79</v>
      </c>
      <c r="H392" s="86">
        <v>3847.56</v>
      </c>
      <c r="I392" s="86">
        <v>3891.98</v>
      </c>
      <c r="J392" s="86">
        <v>3895.73</v>
      </c>
      <c r="K392" s="86">
        <v>3892.88</v>
      </c>
      <c r="L392" s="86">
        <v>3884.11</v>
      </c>
      <c r="M392" s="86">
        <v>3884.46</v>
      </c>
      <c r="N392" s="86">
        <v>3890.77</v>
      </c>
      <c r="O392" s="86">
        <v>3898.4</v>
      </c>
      <c r="P392" s="86">
        <v>3900.89</v>
      </c>
      <c r="Q392" s="86">
        <v>3909.87</v>
      </c>
      <c r="R392" s="86">
        <v>3927</v>
      </c>
      <c r="S392" s="86">
        <v>3932.75</v>
      </c>
      <c r="T392" s="86">
        <v>3955.1</v>
      </c>
      <c r="U392" s="86">
        <v>3904.41</v>
      </c>
      <c r="V392" s="86">
        <v>3824.38</v>
      </c>
      <c r="W392" s="86">
        <v>3789.34</v>
      </c>
      <c r="X392" s="86">
        <v>3705.34</v>
      </c>
      <c r="Y392" s="86">
        <v>3627.91</v>
      </c>
      <c r="Z392" s="1"/>
    </row>
    <row r="393" spans="1:26" s="43" customFormat="1" x14ac:dyDescent="0.25">
      <c r="A393" s="78">
        <v>9</v>
      </c>
      <c r="B393" s="86">
        <v>3636.57</v>
      </c>
      <c r="C393" s="86">
        <v>3598.1</v>
      </c>
      <c r="D393" s="86">
        <v>3791.66</v>
      </c>
      <c r="E393" s="86">
        <v>3899.25</v>
      </c>
      <c r="F393" s="86">
        <v>4013.85</v>
      </c>
      <c r="G393" s="86">
        <v>4027.58</v>
      </c>
      <c r="H393" s="86">
        <v>4044.58</v>
      </c>
      <c r="I393" s="86">
        <v>4057.05</v>
      </c>
      <c r="J393" s="86">
        <v>4060.09</v>
      </c>
      <c r="K393" s="86">
        <v>4057.82</v>
      </c>
      <c r="L393" s="86">
        <v>4043.48</v>
      </c>
      <c r="M393" s="86">
        <v>4039.74</v>
      </c>
      <c r="N393" s="86">
        <v>4046.25</v>
      </c>
      <c r="O393" s="86">
        <v>4046.89</v>
      </c>
      <c r="P393" s="86">
        <v>4047.51</v>
      </c>
      <c r="Q393" s="86">
        <v>4060.86</v>
      </c>
      <c r="R393" s="86">
        <v>4113.5600000000004</v>
      </c>
      <c r="S393" s="86">
        <v>4116.41</v>
      </c>
      <c r="T393" s="86">
        <v>4126.28</v>
      </c>
      <c r="U393" s="86">
        <v>4067.48</v>
      </c>
      <c r="V393" s="86">
        <v>3985.06</v>
      </c>
      <c r="W393" s="86">
        <v>3929.1</v>
      </c>
      <c r="X393" s="86">
        <v>3818.86</v>
      </c>
      <c r="Y393" s="86">
        <v>3779.87</v>
      </c>
      <c r="Z393" s="1"/>
    </row>
    <row r="394" spans="1:26" s="43" customFormat="1" x14ac:dyDescent="0.25">
      <c r="A394" s="78">
        <v>10</v>
      </c>
      <c r="B394" s="86">
        <v>3775.47</v>
      </c>
      <c r="C394" s="86">
        <v>3773.22</v>
      </c>
      <c r="D394" s="86">
        <v>3867.36</v>
      </c>
      <c r="E394" s="86">
        <v>3843.48</v>
      </c>
      <c r="F394" s="86">
        <v>3885.45</v>
      </c>
      <c r="G394" s="86">
        <v>3920.5</v>
      </c>
      <c r="H394" s="86">
        <v>3959.56</v>
      </c>
      <c r="I394" s="86">
        <v>3992.71</v>
      </c>
      <c r="J394" s="86">
        <v>3991.94</v>
      </c>
      <c r="K394" s="86">
        <v>3989.71</v>
      </c>
      <c r="L394" s="86">
        <v>3983.75</v>
      </c>
      <c r="M394" s="86">
        <v>3973.21</v>
      </c>
      <c r="N394" s="86">
        <v>3964.96</v>
      </c>
      <c r="O394" s="86">
        <v>3934.98</v>
      </c>
      <c r="P394" s="86">
        <v>3954.52</v>
      </c>
      <c r="Q394" s="86">
        <v>3954.89</v>
      </c>
      <c r="R394" s="86">
        <v>4028.36</v>
      </c>
      <c r="S394" s="86">
        <v>4024.44</v>
      </c>
      <c r="T394" s="86">
        <v>4037.18</v>
      </c>
      <c r="U394" s="86">
        <v>3972.41</v>
      </c>
      <c r="V394" s="86">
        <v>3924.18</v>
      </c>
      <c r="W394" s="86">
        <v>3882.18</v>
      </c>
      <c r="X394" s="86">
        <v>3819</v>
      </c>
      <c r="Y394" s="86">
        <v>3774.96</v>
      </c>
      <c r="Z394" s="1"/>
    </row>
    <row r="395" spans="1:26" s="43" customFormat="1" x14ac:dyDescent="0.25">
      <c r="A395" s="78">
        <v>11</v>
      </c>
      <c r="B395" s="86">
        <v>3639.56</v>
      </c>
      <c r="C395" s="86">
        <v>3641.8</v>
      </c>
      <c r="D395" s="86">
        <v>3669.2</v>
      </c>
      <c r="E395" s="86">
        <v>3645</v>
      </c>
      <c r="F395" s="86">
        <v>3694.38</v>
      </c>
      <c r="G395" s="86">
        <v>3796.94</v>
      </c>
      <c r="H395" s="86">
        <v>3820.93</v>
      </c>
      <c r="I395" s="86">
        <v>3846.41</v>
      </c>
      <c r="J395" s="86">
        <v>3848.52</v>
      </c>
      <c r="K395" s="86">
        <v>3849.2</v>
      </c>
      <c r="L395" s="86">
        <v>3848.35</v>
      </c>
      <c r="M395" s="86">
        <v>3853.63</v>
      </c>
      <c r="N395" s="86">
        <v>3853.35</v>
      </c>
      <c r="O395" s="86">
        <v>3826.12</v>
      </c>
      <c r="P395" s="86">
        <v>3824.04</v>
      </c>
      <c r="Q395" s="86">
        <v>3826.93</v>
      </c>
      <c r="R395" s="86">
        <v>3832.77</v>
      </c>
      <c r="S395" s="86">
        <v>3831.16</v>
      </c>
      <c r="T395" s="86">
        <v>3821.94</v>
      </c>
      <c r="U395" s="86">
        <v>3722.72</v>
      </c>
      <c r="V395" s="86">
        <v>3808.17</v>
      </c>
      <c r="W395" s="86">
        <v>3754.55</v>
      </c>
      <c r="X395" s="86">
        <v>3657.15</v>
      </c>
      <c r="Y395" s="86">
        <v>3649.8</v>
      </c>
      <c r="Z395" s="1"/>
    </row>
    <row r="396" spans="1:26" s="43" customFormat="1" x14ac:dyDescent="0.25">
      <c r="A396" s="78">
        <v>12</v>
      </c>
      <c r="B396" s="86">
        <v>3612.91</v>
      </c>
      <c r="C396" s="86">
        <v>3611.28</v>
      </c>
      <c r="D396" s="86">
        <v>3643.63</v>
      </c>
      <c r="E396" s="86">
        <v>3623.86</v>
      </c>
      <c r="F396" s="86">
        <v>3659.59</v>
      </c>
      <c r="G396" s="86">
        <v>3672.16</v>
      </c>
      <c r="H396" s="86">
        <v>3763.05</v>
      </c>
      <c r="I396" s="86">
        <v>3814.68</v>
      </c>
      <c r="J396" s="86">
        <v>3840.58</v>
      </c>
      <c r="K396" s="86">
        <v>3835.99</v>
      </c>
      <c r="L396" s="86">
        <v>3833.22</v>
      </c>
      <c r="M396" s="86">
        <v>3814.36</v>
      </c>
      <c r="N396" s="86">
        <v>3833.84</v>
      </c>
      <c r="O396" s="86">
        <v>3832.98</v>
      </c>
      <c r="P396" s="86">
        <v>3812.72</v>
      </c>
      <c r="Q396" s="86">
        <v>3837.32</v>
      </c>
      <c r="R396" s="86">
        <v>3899.67</v>
      </c>
      <c r="S396" s="86">
        <v>3916.12</v>
      </c>
      <c r="T396" s="86">
        <v>3839.34</v>
      </c>
      <c r="U396" s="86">
        <v>3811.46</v>
      </c>
      <c r="V396" s="86">
        <v>3827.24</v>
      </c>
      <c r="W396" s="86">
        <v>3767.67</v>
      </c>
      <c r="X396" s="86">
        <v>3738.44</v>
      </c>
      <c r="Y396" s="86">
        <v>3669.71</v>
      </c>
      <c r="Z396" s="1"/>
    </row>
    <row r="397" spans="1:26" s="43" customFormat="1" x14ac:dyDescent="0.25">
      <c r="A397" s="78">
        <v>13</v>
      </c>
      <c r="B397" s="86">
        <v>3672.17</v>
      </c>
      <c r="C397" s="86">
        <v>3656.42</v>
      </c>
      <c r="D397" s="86">
        <v>3656.77</v>
      </c>
      <c r="E397" s="86">
        <v>3644.49</v>
      </c>
      <c r="F397" s="86">
        <v>3673.86</v>
      </c>
      <c r="G397" s="86">
        <v>3730.36</v>
      </c>
      <c r="H397" s="86">
        <v>3751.34</v>
      </c>
      <c r="I397" s="86">
        <v>3799</v>
      </c>
      <c r="J397" s="86">
        <v>3825.67</v>
      </c>
      <c r="K397" s="86">
        <v>3827.6</v>
      </c>
      <c r="L397" s="86">
        <v>3827.34</v>
      </c>
      <c r="M397" s="86">
        <v>3827.29</v>
      </c>
      <c r="N397" s="86">
        <v>3825.82</v>
      </c>
      <c r="O397" s="86">
        <v>3824.85</v>
      </c>
      <c r="P397" s="86">
        <v>3825.46</v>
      </c>
      <c r="Q397" s="86">
        <v>3832.47</v>
      </c>
      <c r="R397" s="86">
        <v>3878.67</v>
      </c>
      <c r="S397" s="86">
        <v>3902.11</v>
      </c>
      <c r="T397" s="86">
        <v>3888.6</v>
      </c>
      <c r="U397" s="86">
        <v>3821.02</v>
      </c>
      <c r="V397" s="86">
        <v>3812.61</v>
      </c>
      <c r="W397" s="86">
        <v>3773.21</v>
      </c>
      <c r="X397" s="86">
        <v>3708.92</v>
      </c>
      <c r="Y397" s="86">
        <v>3663.19</v>
      </c>
      <c r="Z397" s="1"/>
    </row>
    <row r="398" spans="1:26" s="43" customFormat="1" x14ac:dyDescent="0.25">
      <c r="A398" s="78">
        <v>14</v>
      </c>
      <c r="B398" s="86">
        <v>3642.68</v>
      </c>
      <c r="C398" s="86">
        <v>3641.73</v>
      </c>
      <c r="D398" s="86">
        <v>3646.25</v>
      </c>
      <c r="E398" s="86">
        <v>3664.45</v>
      </c>
      <c r="F398" s="86">
        <v>3717.35</v>
      </c>
      <c r="G398" s="86">
        <v>3800.94</v>
      </c>
      <c r="H398" s="86">
        <v>3882.57</v>
      </c>
      <c r="I398" s="86">
        <v>3885.05</v>
      </c>
      <c r="J398" s="86">
        <v>3884.9</v>
      </c>
      <c r="K398" s="86">
        <v>3884.91</v>
      </c>
      <c r="L398" s="86">
        <v>3885.27</v>
      </c>
      <c r="M398" s="86">
        <v>3884.94</v>
      </c>
      <c r="N398" s="86">
        <v>3879.28</v>
      </c>
      <c r="O398" s="86">
        <v>3875.79</v>
      </c>
      <c r="P398" s="86">
        <v>3877.32</v>
      </c>
      <c r="Q398" s="86">
        <v>3873.95</v>
      </c>
      <c r="R398" s="86">
        <v>3886.53</v>
      </c>
      <c r="S398" s="86">
        <v>3889.31</v>
      </c>
      <c r="T398" s="86">
        <v>3834.58</v>
      </c>
      <c r="U398" s="86">
        <v>3759.65</v>
      </c>
      <c r="V398" s="86">
        <v>3778.06</v>
      </c>
      <c r="W398" s="86">
        <v>3747.58</v>
      </c>
      <c r="X398" s="86">
        <v>3660.5</v>
      </c>
      <c r="Y398" s="86">
        <v>3605.61</v>
      </c>
      <c r="Z398" s="1"/>
    </row>
    <row r="399" spans="1:26" s="43" customFormat="1" x14ac:dyDescent="0.25">
      <c r="A399" s="78">
        <v>15</v>
      </c>
      <c r="B399" s="86">
        <v>3611.3</v>
      </c>
      <c r="C399" s="86">
        <v>3583.39</v>
      </c>
      <c r="D399" s="86">
        <v>3607.3</v>
      </c>
      <c r="E399" s="86">
        <v>3602.04</v>
      </c>
      <c r="F399" s="86">
        <v>3727.46</v>
      </c>
      <c r="G399" s="86">
        <v>3789.22</v>
      </c>
      <c r="H399" s="86">
        <v>3829.22</v>
      </c>
      <c r="I399" s="86">
        <v>3859.09</v>
      </c>
      <c r="J399" s="86">
        <v>3873.72</v>
      </c>
      <c r="K399" s="86">
        <v>3872.36</v>
      </c>
      <c r="L399" s="86">
        <v>3869.23</v>
      </c>
      <c r="M399" s="86">
        <v>3881.99</v>
      </c>
      <c r="N399" s="86">
        <v>3902.04</v>
      </c>
      <c r="O399" s="86">
        <v>3911.9</v>
      </c>
      <c r="P399" s="86">
        <v>3917.09</v>
      </c>
      <c r="Q399" s="86">
        <v>3912.88</v>
      </c>
      <c r="R399" s="86">
        <v>3932.99</v>
      </c>
      <c r="S399" s="86">
        <v>3939.96</v>
      </c>
      <c r="T399" s="86">
        <v>3904.27</v>
      </c>
      <c r="U399" s="86">
        <v>3839.32</v>
      </c>
      <c r="V399" s="86">
        <v>3839.93</v>
      </c>
      <c r="W399" s="86">
        <v>3807.07</v>
      </c>
      <c r="X399" s="86">
        <v>3770.52</v>
      </c>
      <c r="Y399" s="86">
        <v>3632.41</v>
      </c>
      <c r="Z399" s="1"/>
    </row>
    <row r="400" spans="1:26" s="43" customFormat="1" x14ac:dyDescent="0.25">
      <c r="A400" s="78">
        <v>16</v>
      </c>
      <c r="B400" s="86">
        <v>3742.72</v>
      </c>
      <c r="C400" s="86">
        <v>3738.96</v>
      </c>
      <c r="D400" s="86">
        <v>3754.36</v>
      </c>
      <c r="E400" s="86">
        <v>3758.09</v>
      </c>
      <c r="F400" s="86">
        <v>3826.6</v>
      </c>
      <c r="G400" s="86">
        <v>3861.46</v>
      </c>
      <c r="H400" s="86">
        <v>3924.89</v>
      </c>
      <c r="I400" s="86">
        <v>3939.22</v>
      </c>
      <c r="J400" s="86">
        <v>3931.38</v>
      </c>
      <c r="K400" s="86">
        <v>3928.72</v>
      </c>
      <c r="L400" s="86">
        <v>3985.66</v>
      </c>
      <c r="M400" s="86">
        <v>3922.84</v>
      </c>
      <c r="N400" s="86">
        <v>3968.39</v>
      </c>
      <c r="O400" s="86">
        <v>3967.8</v>
      </c>
      <c r="P400" s="86">
        <v>3974.69</v>
      </c>
      <c r="Q400" s="86">
        <v>3968.73</v>
      </c>
      <c r="R400" s="86">
        <v>3984.8</v>
      </c>
      <c r="S400" s="86">
        <v>3994.78</v>
      </c>
      <c r="T400" s="86">
        <v>3960.13</v>
      </c>
      <c r="U400" s="86">
        <v>3855.47</v>
      </c>
      <c r="V400" s="86">
        <v>3869.13</v>
      </c>
      <c r="W400" s="86">
        <v>3849.03</v>
      </c>
      <c r="X400" s="86">
        <v>3822.29</v>
      </c>
      <c r="Y400" s="86">
        <v>3767.15</v>
      </c>
      <c r="Z400" s="1"/>
    </row>
    <row r="401" spans="1:26" s="43" customFormat="1" x14ac:dyDescent="0.25">
      <c r="A401" s="78">
        <v>17</v>
      </c>
      <c r="B401" s="86">
        <v>3733.15</v>
      </c>
      <c r="C401" s="86">
        <v>3730.2</v>
      </c>
      <c r="D401" s="86">
        <v>3744.3</v>
      </c>
      <c r="E401" s="86">
        <v>3745</v>
      </c>
      <c r="F401" s="86">
        <v>3796.95</v>
      </c>
      <c r="G401" s="86">
        <v>3845.65</v>
      </c>
      <c r="H401" s="86">
        <v>3951.89</v>
      </c>
      <c r="I401" s="86">
        <v>3972.05</v>
      </c>
      <c r="J401" s="86">
        <v>3975.03</v>
      </c>
      <c r="K401" s="86">
        <v>3968.63</v>
      </c>
      <c r="L401" s="86">
        <v>3946.14</v>
      </c>
      <c r="M401" s="86">
        <v>3951.35</v>
      </c>
      <c r="N401" s="86">
        <v>3936.16</v>
      </c>
      <c r="O401" s="86">
        <v>3947.24</v>
      </c>
      <c r="P401" s="86">
        <v>3953.03</v>
      </c>
      <c r="Q401" s="86">
        <v>3945.75</v>
      </c>
      <c r="R401" s="86">
        <v>3953.63</v>
      </c>
      <c r="S401" s="86">
        <v>3958.49</v>
      </c>
      <c r="T401" s="86">
        <v>3918.88</v>
      </c>
      <c r="U401" s="86">
        <v>3866.43</v>
      </c>
      <c r="V401" s="86">
        <v>3871.76</v>
      </c>
      <c r="W401" s="86">
        <v>3810.43</v>
      </c>
      <c r="X401" s="86">
        <v>3747.24</v>
      </c>
      <c r="Y401" s="86">
        <v>3728.2</v>
      </c>
      <c r="Z401" s="1"/>
    </row>
    <row r="402" spans="1:26" s="43" customFormat="1" x14ac:dyDescent="0.25">
      <c r="A402" s="78">
        <v>18</v>
      </c>
      <c r="B402" s="86">
        <v>3736.89</v>
      </c>
      <c r="C402" s="86">
        <v>3760.92</v>
      </c>
      <c r="D402" s="86">
        <v>3789.79</v>
      </c>
      <c r="E402" s="86">
        <v>3859.43</v>
      </c>
      <c r="F402" s="86">
        <v>3883.51</v>
      </c>
      <c r="G402" s="86">
        <v>3927.47</v>
      </c>
      <c r="H402" s="86">
        <v>3985.26</v>
      </c>
      <c r="I402" s="86">
        <v>4007.35</v>
      </c>
      <c r="J402" s="86">
        <v>4031.26</v>
      </c>
      <c r="K402" s="86">
        <v>4018.16</v>
      </c>
      <c r="L402" s="86">
        <v>4010.04</v>
      </c>
      <c r="M402" s="86">
        <v>3975.7</v>
      </c>
      <c r="N402" s="86">
        <v>3955.1</v>
      </c>
      <c r="O402" s="86">
        <v>3965.92</v>
      </c>
      <c r="P402" s="86">
        <v>3962.96</v>
      </c>
      <c r="Q402" s="86">
        <v>3949.43</v>
      </c>
      <c r="R402" s="86">
        <v>3961.4</v>
      </c>
      <c r="S402" s="86">
        <v>3971.81</v>
      </c>
      <c r="T402" s="86">
        <v>3995.64</v>
      </c>
      <c r="U402" s="86">
        <v>4008.72</v>
      </c>
      <c r="V402" s="86">
        <v>3927.66</v>
      </c>
      <c r="W402" s="86">
        <v>3926.59</v>
      </c>
      <c r="X402" s="86">
        <v>3929.8</v>
      </c>
      <c r="Y402" s="86">
        <v>3842.83</v>
      </c>
      <c r="Z402" s="1"/>
    </row>
    <row r="403" spans="1:26" s="43" customFormat="1" x14ac:dyDescent="0.25">
      <c r="A403" s="78">
        <v>19</v>
      </c>
      <c r="B403" s="86">
        <v>3842.13</v>
      </c>
      <c r="C403" s="86">
        <v>3825.79</v>
      </c>
      <c r="D403" s="86">
        <v>3829.75</v>
      </c>
      <c r="E403" s="86">
        <v>3721.38</v>
      </c>
      <c r="F403" s="86">
        <v>3817.28</v>
      </c>
      <c r="G403" s="86">
        <v>3864.43</v>
      </c>
      <c r="H403" s="86">
        <v>3917.66</v>
      </c>
      <c r="I403" s="86">
        <v>4000.85</v>
      </c>
      <c r="J403" s="86">
        <v>4024.08</v>
      </c>
      <c r="K403" s="86">
        <v>4025.87</v>
      </c>
      <c r="L403" s="86">
        <v>4010.75</v>
      </c>
      <c r="M403" s="86">
        <v>4006.43</v>
      </c>
      <c r="N403" s="86">
        <v>4002.65</v>
      </c>
      <c r="O403" s="86">
        <v>4002.54</v>
      </c>
      <c r="P403" s="86">
        <v>4000.7</v>
      </c>
      <c r="Q403" s="86">
        <v>3984.04</v>
      </c>
      <c r="R403" s="86">
        <v>3989.69</v>
      </c>
      <c r="S403" s="86">
        <v>3997.83</v>
      </c>
      <c r="T403" s="86">
        <v>3968.35</v>
      </c>
      <c r="U403" s="86">
        <v>3991.92</v>
      </c>
      <c r="V403" s="86">
        <v>3922.68</v>
      </c>
      <c r="W403" s="86">
        <v>3908.03</v>
      </c>
      <c r="X403" s="86">
        <v>3853.92</v>
      </c>
      <c r="Y403" s="86">
        <v>3813.22</v>
      </c>
      <c r="Z403" s="1"/>
    </row>
    <row r="404" spans="1:26" s="43" customFormat="1" x14ac:dyDescent="0.25">
      <c r="A404" s="78">
        <v>20</v>
      </c>
      <c r="B404" s="86">
        <v>3764.12</v>
      </c>
      <c r="C404" s="86">
        <v>3749.22</v>
      </c>
      <c r="D404" s="86">
        <v>3742.13</v>
      </c>
      <c r="E404" s="86">
        <v>3643.72</v>
      </c>
      <c r="F404" s="86">
        <v>3738.55</v>
      </c>
      <c r="G404" s="86">
        <v>3731.16</v>
      </c>
      <c r="H404" s="86">
        <v>3751.34</v>
      </c>
      <c r="I404" s="86">
        <v>3790.9</v>
      </c>
      <c r="J404" s="86">
        <v>3809.73</v>
      </c>
      <c r="K404" s="86">
        <v>3853.76</v>
      </c>
      <c r="L404" s="86">
        <v>3840.7</v>
      </c>
      <c r="M404" s="86">
        <v>3846.94</v>
      </c>
      <c r="N404" s="86">
        <v>3889.42</v>
      </c>
      <c r="O404" s="86">
        <v>3894.89</v>
      </c>
      <c r="P404" s="86">
        <v>3898.97</v>
      </c>
      <c r="Q404" s="86">
        <v>3883.33</v>
      </c>
      <c r="R404" s="86">
        <v>3899.87</v>
      </c>
      <c r="S404" s="86">
        <v>3915.04</v>
      </c>
      <c r="T404" s="86">
        <v>3938.46</v>
      </c>
      <c r="U404" s="86">
        <v>3960.61</v>
      </c>
      <c r="V404" s="86">
        <v>3882.43</v>
      </c>
      <c r="W404" s="86">
        <v>3848.24</v>
      </c>
      <c r="X404" s="86">
        <v>3801.29</v>
      </c>
      <c r="Y404" s="86">
        <v>3760.46</v>
      </c>
      <c r="Z404" s="1"/>
    </row>
    <row r="405" spans="1:26" s="43" customFormat="1" x14ac:dyDescent="0.25">
      <c r="A405" s="78">
        <v>21</v>
      </c>
      <c r="B405" s="86">
        <v>3587.37</v>
      </c>
      <c r="C405" s="86">
        <v>3584.55</v>
      </c>
      <c r="D405" s="86">
        <v>3600.73</v>
      </c>
      <c r="E405" s="86">
        <v>3650.66</v>
      </c>
      <c r="F405" s="86">
        <v>3610.3</v>
      </c>
      <c r="G405" s="86">
        <v>3754.23</v>
      </c>
      <c r="H405" s="86">
        <v>3795.19</v>
      </c>
      <c r="I405" s="86">
        <v>3961.44</v>
      </c>
      <c r="J405" s="86">
        <v>3937.69</v>
      </c>
      <c r="K405" s="86">
        <v>3929.61</v>
      </c>
      <c r="L405" s="86">
        <v>3850.05</v>
      </c>
      <c r="M405" s="86">
        <v>3815.61</v>
      </c>
      <c r="N405" s="86">
        <v>3769.9</v>
      </c>
      <c r="O405" s="86">
        <v>3698.39</v>
      </c>
      <c r="P405" s="86">
        <v>3700.19</v>
      </c>
      <c r="Q405" s="86">
        <v>3689.91</v>
      </c>
      <c r="R405" s="86">
        <v>3706.22</v>
      </c>
      <c r="S405" s="86">
        <v>3904.88</v>
      </c>
      <c r="T405" s="86">
        <v>3938.04</v>
      </c>
      <c r="U405" s="86">
        <v>3795.08</v>
      </c>
      <c r="V405" s="86">
        <v>3600.3</v>
      </c>
      <c r="W405" s="86">
        <v>3543.67</v>
      </c>
      <c r="X405" s="86">
        <v>3435.68</v>
      </c>
      <c r="Y405" s="86">
        <v>3388.54</v>
      </c>
      <c r="Z405" s="1"/>
    </row>
    <row r="406" spans="1:26" s="43" customFormat="1" x14ac:dyDescent="0.25">
      <c r="A406" s="78">
        <v>22</v>
      </c>
      <c r="B406" s="86">
        <v>3512.04</v>
      </c>
      <c r="C406" s="86">
        <v>3512.1</v>
      </c>
      <c r="D406" s="86">
        <v>3527.66</v>
      </c>
      <c r="E406" s="86">
        <v>3528.56</v>
      </c>
      <c r="F406" s="86">
        <v>3556.7</v>
      </c>
      <c r="G406" s="86">
        <v>3598.55</v>
      </c>
      <c r="H406" s="86">
        <v>3684.04</v>
      </c>
      <c r="I406" s="86">
        <v>3794.25</v>
      </c>
      <c r="J406" s="86">
        <v>3751.33</v>
      </c>
      <c r="K406" s="86">
        <v>3729.81</v>
      </c>
      <c r="L406" s="86">
        <v>3711.6</v>
      </c>
      <c r="M406" s="86">
        <v>3675.03</v>
      </c>
      <c r="N406" s="86">
        <v>3662.95</v>
      </c>
      <c r="O406" s="86">
        <v>3674.24</v>
      </c>
      <c r="P406" s="86">
        <v>3690.18</v>
      </c>
      <c r="Q406" s="86">
        <v>3661.28</v>
      </c>
      <c r="R406" s="86">
        <v>3777.64</v>
      </c>
      <c r="S406" s="86">
        <v>3891.21</v>
      </c>
      <c r="T406" s="86">
        <v>3935.41</v>
      </c>
      <c r="U406" s="86">
        <v>3858.88</v>
      </c>
      <c r="V406" s="86">
        <v>3764.86</v>
      </c>
      <c r="W406" s="86">
        <v>3690.01</v>
      </c>
      <c r="X406" s="86">
        <v>3501.8</v>
      </c>
      <c r="Y406" s="86">
        <v>3512.81</v>
      </c>
      <c r="Z406" s="1"/>
    </row>
    <row r="407" spans="1:26" s="43" customFormat="1" x14ac:dyDescent="0.25">
      <c r="A407" s="78">
        <v>23</v>
      </c>
      <c r="B407" s="86">
        <v>3488.63</v>
      </c>
      <c r="C407" s="86">
        <v>3468.8</v>
      </c>
      <c r="D407" s="86">
        <v>3523.58</v>
      </c>
      <c r="E407" s="86">
        <v>3579</v>
      </c>
      <c r="F407" s="86">
        <v>3589.47</v>
      </c>
      <c r="G407" s="86">
        <v>3673.69</v>
      </c>
      <c r="H407" s="86">
        <v>3807.14</v>
      </c>
      <c r="I407" s="86">
        <v>3837.05</v>
      </c>
      <c r="J407" s="86">
        <v>3875.79</v>
      </c>
      <c r="K407" s="86">
        <v>3870.93</v>
      </c>
      <c r="L407" s="86">
        <v>3846.09</v>
      </c>
      <c r="M407" s="86">
        <v>3840.48</v>
      </c>
      <c r="N407" s="86">
        <v>3831.88</v>
      </c>
      <c r="O407" s="86">
        <v>3831.37</v>
      </c>
      <c r="P407" s="86">
        <v>3831.28</v>
      </c>
      <c r="Q407" s="86">
        <v>3819.73</v>
      </c>
      <c r="R407" s="86">
        <v>3867.31</v>
      </c>
      <c r="S407" s="86">
        <v>4074.11</v>
      </c>
      <c r="T407" s="86">
        <v>4034.59</v>
      </c>
      <c r="U407" s="86">
        <v>3910.89</v>
      </c>
      <c r="V407" s="86">
        <v>3791.28</v>
      </c>
      <c r="W407" s="86">
        <v>3753</v>
      </c>
      <c r="X407" s="86">
        <v>3586.9</v>
      </c>
      <c r="Y407" s="86">
        <v>3514.03</v>
      </c>
      <c r="Z407" s="1"/>
    </row>
    <row r="408" spans="1:26" s="43" customFormat="1" x14ac:dyDescent="0.25">
      <c r="A408" s="78">
        <v>24</v>
      </c>
      <c r="B408" s="86">
        <v>3576.86</v>
      </c>
      <c r="C408" s="86">
        <v>3571.2</v>
      </c>
      <c r="D408" s="86">
        <v>3613.87</v>
      </c>
      <c r="E408" s="86">
        <v>3661.36</v>
      </c>
      <c r="F408" s="86">
        <v>3727.07</v>
      </c>
      <c r="G408" s="86">
        <v>3822.75</v>
      </c>
      <c r="H408" s="86">
        <v>4026.1</v>
      </c>
      <c r="I408" s="86">
        <v>4098.5600000000004</v>
      </c>
      <c r="J408" s="86">
        <v>4129.37</v>
      </c>
      <c r="K408" s="86">
        <v>4133.55</v>
      </c>
      <c r="L408" s="86">
        <v>4121.84</v>
      </c>
      <c r="M408" s="86">
        <v>4099.47</v>
      </c>
      <c r="N408" s="86">
        <v>4099.24</v>
      </c>
      <c r="O408" s="86">
        <v>4102.43</v>
      </c>
      <c r="P408" s="86">
        <v>4118.2299999999996</v>
      </c>
      <c r="Q408" s="86">
        <v>4098.37</v>
      </c>
      <c r="R408" s="86">
        <v>4112.0600000000004</v>
      </c>
      <c r="S408" s="86">
        <v>4168.0600000000004</v>
      </c>
      <c r="T408" s="86">
        <v>4138.54</v>
      </c>
      <c r="U408" s="86">
        <v>4097.53</v>
      </c>
      <c r="V408" s="86">
        <v>3937.12</v>
      </c>
      <c r="W408" s="86">
        <v>3813.13</v>
      </c>
      <c r="X408" s="86">
        <v>3715.93</v>
      </c>
      <c r="Y408" s="86">
        <v>3623.09</v>
      </c>
      <c r="Z408" s="1"/>
    </row>
    <row r="409" spans="1:26" s="43" customFormat="1" x14ac:dyDescent="0.25">
      <c r="A409" s="78">
        <v>25</v>
      </c>
      <c r="B409" s="86">
        <v>3827.25</v>
      </c>
      <c r="C409" s="86">
        <v>3931.36</v>
      </c>
      <c r="D409" s="86">
        <v>4032.84</v>
      </c>
      <c r="E409" s="86">
        <v>4087.61</v>
      </c>
      <c r="F409" s="86">
        <v>4068.54</v>
      </c>
      <c r="G409" s="86">
        <v>4119.8</v>
      </c>
      <c r="H409" s="86">
        <v>4162.82</v>
      </c>
      <c r="I409" s="86">
        <v>4197.95</v>
      </c>
      <c r="J409" s="86">
        <v>4211.93</v>
      </c>
      <c r="K409" s="86">
        <v>4211.01</v>
      </c>
      <c r="L409" s="86">
        <v>4205.3599999999997</v>
      </c>
      <c r="M409" s="86">
        <v>4202.8900000000003</v>
      </c>
      <c r="N409" s="86">
        <v>4197.2</v>
      </c>
      <c r="O409" s="86">
        <v>4193.22</v>
      </c>
      <c r="P409" s="86">
        <v>4194.25</v>
      </c>
      <c r="Q409" s="86">
        <v>4175.63</v>
      </c>
      <c r="R409" s="86">
        <v>4184.41</v>
      </c>
      <c r="S409" s="86">
        <v>4268.0600000000004</v>
      </c>
      <c r="T409" s="86">
        <v>4234.9799999999996</v>
      </c>
      <c r="U409" s="86">
        <v>4197.8100000000004</v>
      </c>
      <c r="V409" s="86">
        <v>4146.46</v>
      </c>
      <c r="W409" s="86">
        <v>4103.71</v>
      </c>
      <c r="X409" s="86">
        <v>4069.77</v>
      </c>
      <c r="Y409" s="86">
        <v>3961.46</v>
      </c>
      <c r="Z409" s="1"/>
    </row>
    <row r="410" spans="1:26" s="43" customFormat="1" x14ac:dyDescent="0.25">
      <c r="A410" s="78">
        <v>26</v>
      </c>
      <c r="B410" s="86">
        <v>3984.64</v>
      </c>
      <c r="C410" s="86">
        <v>4100.28</v>
      </c>
      <c r="D410" s="86">
        <v>4102.26</v>
      </c>
      <c r="E410" s="86">
        <v>4144</v>
      </c>
      <c r="F410" s="86">
        <v>4159.43</v>
      </c>
      <c r="G410" s="86">
        <v>4236.33</v>
      </c>
      <c r="H410" s="86">
        <v>4265.59</v>
      </c>
      <c r="I410" s="86">
        <v>4271.93</v>
      </c>
      <c r="J410" s="86">
        <v>4284.5600000000004</v>
      </c>
      <c r="K410" s="86">
        <v>4292.1099999999997</v>
      </c>
      <c r="L410" s="86">
        <v>4289.16</v>
      </c>
      <c r="M410" s="86">
        <v>4288.17</v>
      </c>
      <c r="N410" s="86">
        <v>4284.2700000000004</v>
      </c>
      <c r="O410" s="86">
        <v>4282.47</v>
      </c>
      <c r="P410" s="86">
        <v>4280.07</v>
      </c>
      <c r="Q410" s="86">
        <v>4262.49</v>
      </c>
      <c r="R410" s="86">
        <v>4260.8</v>
      </c>
      <c r="S410" s="86">
        <v>4354.72</v>
      </c>
      <c r="T410" s="86">
        <v>4321.8599999999997</v>
      </c>
      <c r="U410" s="86">
        <v>4297.6400000000003</v>
      </c>
      <c r="V410" s="86">
        <v>4265.29</v>
      </c>
      <c r="W410" s="86">
        <v>4221.38</v>
      </c>
      <c r="X410" s="86">
        <v>4145.1099999999997</v>
      </c>
      <c r="Y410" s="86">
        <v>4063.87</v>
      </c>
      <c r="Z410" s="1"/>
    </row>
    <row r="411" spans="1:26" s="43" customFormat="1" x14ac:dyDescent="0.25">
      <c r="A411" s="78">
        <v>27</v>
      </c>
      <c r="B411" s="86">
        <v>4018.92</v>
      </c>
      <c r="C411" s="86">
        <v>4017.46</v>
      </c>
      <c r="D411" s="86">
        <v>4001.41</v>
      </c>
      <c r="E411" s="86">
        <v>4021.57</v>
      </c>
      <c r="F411" s="86">
        <v>4087.24</v>
      </c>
      <c r="G411" s="86">
        <v>4137.29</v>
      </c>
      <c r="H411" s="86">
        <v>4138.46</v>
      </c>
      <c r="I411" s="86">
        <v>4142.1499999999996</v>
      </c>
      <c r="J411" s="86">
        <v>4139.9399999999996</v>
      </c>
      <c r="K411" s="86">
        <v>4149.1899999999996</v>
      </c>
      <c r="L411" s="86">
        <v>4150.51</v>
      </c>
      <c r="M411" s="86">
        <v>4145.83</v>
      </c>
      <c r="N411" s="86">
        <v>4144.13</v>
      </c>
      <c r="O411" s="86">
        <v>4143.87</v>
      </c>
      <c r="P411" s="86">
        <v>4144.57</v>
      </c>
      <c r="Q411" s="86">
        <v>4116.57</v>
      </c>
      <c r="R411" s="86">
        <v>4124.67</v>
      </c>
      <c r="S411" s="86">
        <v>4217.97</v>
      </c>
      <c r="T411" s="86">
        <v>4186.43</v>
      </c>
      <c r="U411" s="86">
        <v>4192.49</v>
      </c>
      <c r="V411" s="86">
        <v>4138.8999999999996</v>
      </c>
      <c r="W411" s="86">
        <v>4113.51</v>
      </c>
      <c r="X411" s="86">
        <v>4004.98</v>
      </c>
      <c r="Y411" s="86">
        <v>3877.25</v>
      </c>
      <c r="Z411" s="1"/>
    </row>
    <row r="412" spans="1:26" s="43" customFormat="1" x14ac:dyDescent="0.25">
      <c r="A412" s="78">
        <v>28</v>
      </c>
      <c r="B412" s="86">
        <v>3419.29</v>
      </c>
      <c r="C412" s="86">
        <v>3397.65</v>
      </c>
      <c r="D412" s="86">
        <v>3478.75</v>
      </c>
      <c r="E412" s="86">
        <v>3737.82</v>
      </c>
      <c r="F412" s="86">
        <v>3742.68</v>
      </c>
      <c r="G412" s="86">
        <v>3890.23</v>
      </c>
      <c r="H412" s="86">
        <v>3941.38</v>
      </c>
      <c r="I412" s="86">
        <v>4009.1</v>
      </c>
      <c r="J412" s="86">
        <v>4035.21</v>
      </c>
      <c r="K412" s="86">
        <v>4047.12</v>
      </c>
      <c r="L412" s="86">
        <v>4039.45</v>
      </c>
      <c r="M412" s="86">
        <v>4042.22</v>
      </c>
      <c r="N412" s="86">
        <v>4084.86</v>
      </c>
      <c r="O412" s="86">
        <v>4086.44</v>
      </c>
      <c r="P412" s="86">
        <v>4091.27</v>
      </c>
      <c r="Q412" s="86">
        <v>4019.82</v>
      </c>
      <c r="R412" s="86">
        <v>4020.51</v>
      </c>
      <c r="S412" s="86">
        <v>4032.01</v>
      </c>
      <c r="T412" s="86">
        <v>4036.06</v>
      </c>
      <c r="U412" s="86">
        <v>4017.73</v>
      </c>
      <c r="V412" s="86">
        <v>3981.63</v>
      </c>
      <c r="W412" s="86">
        <v>3921.66</v>
      </c>
      <c r="X412" s="86">
        <v>3734.99</v>
      </c>
      <c r="Y412" s="86">
        <v>3624.83</v>
      </c>
      <c r="Z412" s="1"/>
    </row>
    <row r="413" spans="1:26" s="43" customFormat="1" x14ac:dyDescent="0.25">
      <c r="A413" s="78">
        <v>29</v>
      </c>
      <c r="B413" s="86">
        <v>3585.87</v>
      </c>
      <c r="C413" s="86">
        <v>3520.14</v>
      </c>
      <c r="D413" s="86">
        <v>3842.13</v>
      </c>
      <c r="E413" s="86">
        <v>3894.78</v>
      </c>
      <c r="F413" s="86">
        <v>3899.01</v>
      </c>
      <c r="G413" s="86">
        <v>3956.11</v>
      </c>
      <c r="H413" s="86">
        <v>3969.85</v>
      </c>
      <c r="I413" s="86">
        <v>4009.62</v>
      </c>
      <c r="J413" s="86">
        <v>4050.69</v>
      </c>
      <c r="K413" s="86">
        <v>4053.29</v>
      </c>
      <c r="L413" s="86">
        <v>4056.03</v>
      </c>
      <c r="M413" s="86">
        <v>4073.92</v>
      </c>
      <c r="N413" s="86">
        <v>4122.42</v>
      </c>
      <c r="O413" s="86">
        <v>4119.59</v>
      </c>
      <c r="P413" s="86">
        <v>4120.38</v>
      </c>
      <c r="Q413" s="86">
        <v>4034.65</v>
      </c>
      <c r="R413" s="86">
        <v>4034.19</v>
      </c>
      <c r="S413" s="86">
        <v>4031.22</v>
      </c>
      <c r="T413" s="86">
        <v>4042.74</v>
      </c>
      <c r="U413" s="86">
        <v>4026.83</v>
      </c>
      <c r="V413" s="86">
        <v>4012.63</v>
      </c>
      <c r="W413" s="86">
        <v>3961.15</v>
      </c>
      <c r="X413" s="86">
        <v>3888.85</v>
      </c>
      <c r="Y413" s="86">
        <v>3761.73</v>
      </c>
      <c r="Z413" s="1"/>
    </row>
    <row r="414" spans="1:26" s="43" customFormat="1" x14ac:dyDescent="0.25">
      <c r="A414" s="78">
        <v>30</v>
      </c>
      <c r="B414" s="86">
        <v>3705.19</v>
      </c>
      <c r="C414" s="86">
        <v>3676.11</v>
      </c>
      <c r="D414" s="86">
        <v>3894.87</v>
      </c>
      <c r="E414" s="86">
        <v>3982.79</v>
      </c>
      <c r="F414" s="86">
        <v>3994.54</v>
      </c>
      <c r="G414" s="86">
        <v>4038.39</v>
      </c>
      <c r="H414" s="86">
        <v>4072.89</v>
      </c>
      <c r="I414" s="86">
        <v>4102.87</v>
      </c>
      <c r="J414" s="86">
        <v>4120.57</v>
      </c>
      <c r="K414" s="86">
        <v>4131.4799999999996</v>
      </c>
      <c r="L414" s="86">
        <v>4122.8500000000004</v>
      </c>
      <c r="M414" s="86">
        <v>4128.4799999999996</v>
      </c>
      <c r="N414" s="86">
        <v>4128.2700000000004</v>
      </c>
      <c r="O414" s="86">
        <v>4118.32</v>
      </c>
      <c r="P414" s="86">
        <v>4118.95</v>
      </c>
      <c r="Q414" s="86">
        <v>4100.18</v>
      </c>
      <c r="R414" s="86">
        <v>4096.87</v>
      </c>
      <c r="S414" s="86">
        <v>4084.53</v>
      </c>
      <c r="T414" s="86">
        <v>4068.2</v>
      </c>
      <c r="U414" s="86">
        <v>4098.67</v>
      </c>
      <c r="V414" s="86">
        <v>4090.99</v>
      </c>
      <c r="W414" s="86">
        <v>4044.04</v>
      </c>
      <c r="X414" s="86">
        <v>3972.9</v>
      </c>
      <c r="Y414" s="86">
        <v>3835.41</v>
      </c>
      <c r="Z414" s="1"/>
    </row>
    <row r="415" spans="1:26" s="43" customFormat="1" x14ac:dyDescent="0.25">
      <c r="A415" s="7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1"/>
    </row>
    <row r="417" spans="1:26" s="43" customFormat="1" ht="24" customHeight="1" x14ac:dyDescent="0.25">
      <c r="A417" s="25"/>
      <c r="B417" s="71" t="s">
        <v>94</v>
      </c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3"/>
      <c r="Z417" s="1"/>
    </row>
    <row r="418" spans="1:26" s="43" customFormat="1" ht="26.25" x14ac:dyDescent="0.25">
      <c r="A418" s="74" t="s">
        <v>69</v>
      </c>
      <c r="B418" s="26" t="s">
        <v>70</v>
      </c>
      <c r="C418" s="26" t="s">
        <v>71</v>
      </c>
      <c r="D418" s="26" t="s">
        <v>72</v>
      </c>
      <c r="E418" s="26" t="s">
        <v>73</v>
      </c>
      <c r="F418" s="26" t="s">
        <v>74</v>
      </c>
      <c r="G418" s="26" t="s">
        <v>75</v>
      </c>
      <c r="H418" s="26" t="s">
        <v>76</v>
      </c>
      <c r="I418" s="26" t="s">
        <v>77</v>
      </c>
      <c r="J418" s="26" t="s">
        <v>78</v>
      </c>
      <c r="K418" s="26" t="s">
        <v>79</v>
      </c>
      <c r="L418" s="26" t="s">
        <v>80</v>
      </c>
      <c r="M418" s="26" t="s">
        <v>81</v>
      </c>
      <c r="N418" s="26" t="s">
        <v>82</v>
      </c>
      <c r="O418" s="26" t="s">
        <v>83</v>
      </c>
      <c r="P418" s="26" t="s">
        <v>84</v>
      </c>
      <c r="Q418" s="26" t="s">
        <v>85</v>
      </c>
      <c r="R418" s="26" t="s">
        <v>86</v>
      </c>
      <c r="S418" s="26" t="s">
        <v>87</v>
      </c>
      <c r="T418" s="26" t="s">
        <v>88</v>
      </c>
      <c r="U418" s="26" t="s">
        <v>89</v>
      </c>
      <c r="V418" s="26" t="s">
        <v>90</v>
      </c>
      <c r="W418" s="26" t="s">
        <v>91</v>
      </c>
      <c r="X418" s="26" t="s">
        <v>92</v>
      </c>
      <c r="Y418" s="26" t="s">
        <v>93</v>
      </c>
      <c r="Z418" s="1"/>
    </row>
    <row r="419" spans="1:26" s="43" customFormat="1" x14ac:dyDescent="0.25">
      <c r="A419" s="78">
        <v>1</v>
      </c>
      <c r="B419" s="86">
        <v>4490.3999999999996</v>
      </c>
      <c r="C419" s="86">
        <v>4484.49</v>
      </c>
      <c r="D419" s="86">
        <v>4529.93</v>
      </c>
      <c r="E419" s="86">
        <v>4490.08</v>
      </c>
      <c r="F419" s="86">
        <v>4629.12</v>
      </c>
      <c r="G419" s="86">
        <v>4788.33</v>
      </c>
      <c r="H419" s="86">
        <v>4851.83</v>
      </c>
      <c r="I419" s="86">
        <v>4933.91</v>
      </c>
      <c r="J419" s="86">
        <v>4999.32</v>
      </c>
      <c r="K419" s="86">
        <v>4987.7299999999996</v>
      </c>
      <c r="L419" s="86">
        <v>4963.58</v>
      </c>
      <c r="M419" s="86">
        <v>4967.57</v>
      </c>
      <c r="N419" s="86">
        <v>4938.82</v>
      </c>
      <c r="O419" s="86">
        <v>4954.63</v>
      </c>
      <c r="P419" s="86">
        <v>4947.2299999999996</v>
      </c>
      <c r="Q419" s="86">
        <v>4986.24</v>
      </c>
      <c r="R419" s="86">
        <v>5032.76</v>
      </c>
      <c r="S419" s="86">
        <v>5040.42</v>
      </c>
      <c r="T419" s="86">
        <v>4947.47</v>
      </c>
      <c r="U419" s="86">
        <v>4931.6400000000003</v>
      </c>
      <c r="V419" s="86">
        <v>4930.6899999999996</v>
      </c>
      <c r="W419" s="86">
        <v>4866.17</v>
      </c>
      <c r="X419" s="86">
        <v>4798.0200000000004</v>
      </c>
      <c r="Y419" s="86">
        <v>4762.28</v>
      </c>
      <c r="Z419" s="1"/>
    </row>
    <row r="420" spans="1:26" s="43" customFormat="1" x14ac:dyDescent="0.25">
      <c r="A420" s="78">
        <v>2</v>
      </c>
      <c r="B420" s="86">
        <v>4540.95</v>
      </c>
      <c r="C420" s="86">
        <v>4643.21</v>
      </c>
      <c r="D420" s="86">
        <v>4812.7299999999996</v>
      </c>
      <c r="E420" s="86">
        <v>4795</v>
      </c>
      <c r="F420" s="86">
        <v>4849.95</v>
      </c>
      <c r="G420" s="86">
        <v>4887.37</v>
      </c>
      <c r="H420" s="86">
        <v>4900.54</v>
      </c>
      <c r="I420" s="86">
        <v>4929.6000000000004</v>
      </c>
      <c r="J420" s="86">
        <v>4954.78</v>
      </c>
      <c r="K420" s="86">
        <v>4937.45</v>
      </c>
      <c r="L420" s="86">
        <v>4925.01</v>
      </c>
      <c r="M420" s="86">
        <v>4907.75</v>
      </c>
      <c r="N420" s="86">
        <v>4901.22</v>
      </c>
      <c r="O420" s="86">
        <v>4909.09</v>
      </c>
      <c r="P420" s="86">
        <v>4899.75</v>
      </c>
      <c r="Q420" s="86">
        <v>4896.2</v>
      </c>
      <c r="R420" s="86">
        <v>4935.6400000000003</v>
      </c>
      <c r="S420" s="86">
        <v>4932.92</v>
      </c>
      <c r="T420" s="86">
        <v>4873.99</v>
      </c>
      <c r="U420" s="86">
        <v>4813.6499999999996</v>
      </c>
      <c r="V420" s="86">
        <v>4837.7299999999996</v>
      </c>
      <c r="W420" s="86">
        <v>4797.3900000000003</v>
      </c>
      <c r="X420" s="86">
        <v>4512.1099999999997</v>
      </c>
      <c r="Y420" s="86">
        <v>4480.67</v>
      </c>
      <c r="Z420" s="1">
        <v>1</v>
      </c>
    </row>
    <row r="421" spans="1:26" s="43" customFormat="1" x14ac:dyDescent="0.25">
      <c r="A421" s="78">
        <v>3</v>
      </c>
      <c r="B421" s="86">
        <v>4616.91</v>
      </c>
      <c r="C421" s="86">
        <v>4653.2700000000004</v>
      </c>
      <c r="D421" s="86">
        <v>4806.5</v>
      </c>
      <c r="E421" s="86">
        <v>4747.84</v>
      </c>
      <c r="F421" s="86">
        <v>4873.54</v>
      </c>
      <c r="G421" s="86">
        <v>4883.49</v>
      </c>
      <c r="H421" s="86">
        <v>4914.18</v>
      </c>
      <c r="I421" s="86">
        <v>4990.62</v>
      </c>
      <c r="J421" s="86">
        <v>5012.99</v>
      </c>
      <c r="K421" s="86">
        <v>5016.82</v>
      </c>
      <c r="L421" s="86">
        <v>4994.46</v>
      </c>
      <c r="M421" s="86">
        <v>4989.17</v>
      </c>
      <c r="N421" s="86">
        <v>4983.37</v>
      </c>
      <c r="O421" s="86">
        <v>5009.83</v>
      </c>
      <c r="P421" s="86">
        <v>5024.8599999999997</v>
      </c>
      <c r="Q421" s="86">
        <v>5014.6099999999997</v>
      </c>
      <c r="R421" s="86">
        <v>5029.7</v>
      </c>
      <c r="S421" s="86">
        <v>5022.76</v>
      </c>
      <c r="T421" s="86">
        <v>4962.34</v>
      </c>
      <c r="U421" s="86">
        <v>4935.2</v>
      </c>
      <c r="V421" s="86">
        <v>4944.37</v>
      </c>
      <c r="W421" s="86">
        <v>4879.0200000000004</v>
      </c>
      <c r="X421" s="86">
        <v>4847.68</v>
      </c>
      <c r="Y421" s="86">
        <v>4755.7700000000004</v>
      </c>
      <c r="Z421" s="1"/>
    </row>
    <row r="422" spans="1:26" s="43" customFormat="1" x14ac:dyDescent="0.25">
      <c r="A422" s="78">
        <v>4</v>
      </c>
      <c r="B422" s="86">
        <v>4636.26</v>
      </c>
      <c r="C422" s="86">
        <v>4546.3900000000003</v>
      </c>
      <c r="D422" s="86">
        <v>4634.03</v>
      </c>
      <c r="E422" s="86">
        <v>4597.87</v>
      </c>
      <c r="F422" s="86">
        <v>4711.67</v>
      </c>
      <c r="G422" s="86">
        <v>4800.51</v>
      </c>
      <c r="H422" s="86">
        <v>4856.8100000000004</v>
      </c>
      <c r="I422" s="86">
        <v>4959.3100000000004</v>
      </c>
      <c r="J422" s="86">
        <v>4956.8999999999996</v>
      </c>
      <c r="K422" s="86">
        <v>4957.95</v>
      </c>
      <c r="L422" s="86">
        <v>4942.8500000000004</v>
      </c>
      <c r="M422" s="86">
        <v>4939.21</v>
      </c>
      <c r="N422" s="86">
        <v>4926.43</v>
      </c>
      <c r="O422" s="86">
        <v>4933.47</v>
      </c>
      <c r="P422" s="86">
        <v>4944.37</v>
      </c>
      <c r="Q422" s="86">
        <v>4940.7299999999996</v>
      </c>
      <c r="R422" s="86">
        <v>4940.87</v>
      </c>
      <c r="S422" s="86">
        <v>4946.6099999999997</v>
      </c>
      <c r="T422" s="86">
        <v>4913.6899999999996</v>
      </c>
      <c r="U422" s="86">
        <v>4881.9399999999996</v>
      </c>
      <c r="V422" s="86">
        <v>4900.5</v>
      </c>
      <c r="W422" s="86">
        <v>4866.71</v>
      </c>
      <c r="X422" s="86">
        <v>4810.91</v>
      </c>
      <c r="Y422" s="86">
        <v>4675.1000000000004</v>
      </c>
      <c r="Z422" s="1"/>
    </row>
    <row r="423" spans="1:26" s="43" customFormat="1" x14ac:dyDescent="0.25">
      <c r="A423" s="78">
        <v>5</v>
      </c>
      <c r="B423" s="86">
        <v>4778.62</v>
      </c>
      <c r="C423" s="86">
        <v>4769.54</v>
      </c>
      <c r="D423" s="86">
        <v>4772.3500000000004</v>
      </c>
      <c r="E423" s="86">
        <v>4723.12</v>
      </c>
      <c r="F423" s="86">
        <v>4799.63</v>
      </c>
      <c r="G423" s="86">
        <v>4835.57</v>
      </c>
      <c r="H423" s="86">
        <v>4883.88</v>
      </c>
      <c r="I423" s="86">
        <v>4954.25</v>
      </c>
      <c r="J423" s="86">
        <v>5009.6099999999997</v>
      </c>
      <c r="K423" s="86">
        <v>5023.76</v>
      </c>
      <c r="L423" s="86">
        <v>5032.12</v>
      </c>
      <c r="M423" s="86">
        <v>5031.93</v>
      </c>
      <c r="N423" s="86">
        <v>5008.6099999999997</v>
      </c>
      <c r="O423" s="86">
        <v>5005.68</v>
      </c>
      <c r="P423" s="86">
        <v>5014.97</v>
      </c>
      <c r="Q423" s="86">
        <v>4994.95</v>
      </c>
      <c r="R423" s="86">
        <v>4992.57</v>
      </c>
      <c r="S423" s="86">
        <v>4992.0600000000004</v>
      </c>
      <c r="T423" s="86">
        <v>4962.6899999999996</v>
      </c>
      <c r="U423" s="86">
        <v>4916.53</v>
      </c>
      <c r="V423" s="86">
        <v>4928.88</v>
      </c>
      <c r="W423" s="86">
        <v>4877.3</v>
      </c>
      <c r="X423" s="86">
        <v>4787.51</v>
      </c>
      <c r="Y423" s="86">
        <v>4769.62</v>
      </c>
      <c r="Z423" s="1"/>
    </row>
    <row r="424" spans="1:26" s="43" customFormat="1" x14ac:dyDescent="0.25">
      <c r="A424" s="78">
        <v>6</v>
      </c>
      <c r="B424" s="86">
        <v>4834.8999999999996</v>
      </c>
      <c r="C424" s="86">
        <v>4826.0200000000004</v>
      </c>
      <c r="D424" s="86">
        <v>4850.2700000000004</v>
      </c>
      <c r="E424" s="86">
        <v>4859.67</v>
      </c>
      <c r="F424" s="86">
        <v>4879.78</v>
      </c>
      <c r="G424" s="86">
        <v>4848.8599999999997</v>
      </c>
      <c r="H424" s="86">
        <v>4920.04</v>
      </c>
      <c r="I424" s="86">
        <v>4926.71</v>
      </c>
      <c r="J424" s="86">
        <v>4979.67</v>
      </c>
      <c r="K424" s="86">
        <v>5015.1400000000003</v>
      </c>
      <c r="L424" s="86">
        <v>5007.6400000000003</v>
      </c>
      <c r="M424" s="86">
        <v>5004.54</v>
      </c>
      <c r="N424" s="86">
        <v>4993.34</v>
      </c>
      <c r="O424" s="86">
        <v>5000.7299999999996</v>
      </c>
      <c r="P424" s="86">
        <v>4993.5</v>
      </c>
      <c r="Q424" s="86">
        <v>5023.32</v>
      </c>
      <c r="R424" s="86">
        <v>5053.9399999999996</v>
      </c>
      <c r="S424" s="86">
        <v>5055.97</v>
      </c>
      <c r="T424" s="86">
        <v>5092.46</v>
      </c>
      <c r="U424" s="86">
        <v>5120.75</v>
      </c>
      <c r="V424" s="86">
        <v>5050.22</v>
      </c>
      <c r="W424" s="86">
        <v>4987.57</v>
      </c>
      <c r="X424" s="86">
        <v>4881.95</v>
      </c>
      <c r="Y424" s="86">
        <v>4835.34</v>
      </c>
      <c r="Z424" s="1"/>
    </row>
    <row r="425" spans="1:26" s="43" customFormat="1" x14ac:dyDescent="0.25">
      <c r="A425" s="78">
        <v>7</v>
      </c>
      <c r="B425" s="86">
        <v>4723.3900000000003</v>
      </c>
      <c r="C425" s="86">
        <v>4710.7700000000004</v>
      </c>
      <c r="D425" s="86">
        <v>4713.43</v>
      </c>
      <c r="E425" s="86">
        <v>4720.04</v>
      </c>
      <c r="F425" s="86">
        <v>4751.25</v>
      </c>
      <c r="G425" s="86">
        <v>4777.38</v>
      </c>
      <c r="H425" s="86">
        <v>4782.45</v>
      </c>
      <c r="I425" s="86">
        <v>4871.7700000000004</v>
      </c>
      <c r="J425" s="86">
        <v>4861.6099999999997</v>
      </c>
      <c r="K425" s="86">
        <v>4848.1899999999996</v>
      </c>
      <c r="L425" s="86">
        <v>4776.8599999999997</v>
      </c>
      <c r="M425" s="86">
        <v>4776.66</v>
      </c>
      <c r="N425" s="86">
        <v>4776.2700000000004</v>
      </c>
      <c r="O425" s="86">
        <v>4774.6000000000004</v>
      </c>
      <c r="P425" s="86">
        <v>4772.24</v>
      </c>
      <c r="Q425" s="86">
        <v>4816.37</v>
      </c>
      <c r="R425" s="86">
        <v>4897.57</v>
      </c>
      <c r="S425" s="86">
        <v>4915.1400000000003</v>
      </c>
      <c r="T425" s="86">
        <v>4933.42</v>
      </c>
      <c r="U425" s="86">
        <v>4851.6400000000003</v>
      </c>
      <c r="V425" s="86">
        <v>4796.1000000000004</v>
      </c>
      <c r="W425" s="86">
        <v>4746.6400000000003</v>
      </c>
      <c r="X425" s="86">
        <v>4635.22</v>
      </c>
      <c r="Y425" s="86">
        <v>4521.1899999999996</v>
      </c>
      <c r="Z425" s="1"/>
    </row>
    <row r="426" spans="1:26" s="43" customFormat="1" x14ac:dyDescent="0.25">
      <c r="A426" s="78">
        <v>8</v>
      </c>
      <c r="B426" s="86">
        <v>4519.08</v>
      </c>
      <c r="C426" s="86">
        <v>4520.45</v>
      </c>
      <c r="D426" s="86">
        <v>4586.3500000000004</v>
      </c>
      <c r="E426" s="86">
        <v>4660.75</v>
      </c>
      <c r="F426" s="86">
        <v>4737.32</v>
      </c>
      <c r="G426" s="86">
        <v>4759.91</v>
      </c>
      <c r="H426" s="86">
        <v>4786.68</v>
      </c>
      <c r="I426" s="86">
        <v>4831.1000000000004</v>
      </c>
      <c r="J426" s="86">
        <v>4834.8500000000004</v>
      </c>
      <c r="K426" s="86">
        <v>4832</v>
      </c>
      <c r="L426" s="86">
        <v>4823.2299999999996</v>
      </c>
      <c r="M426" s="86">
        <v>4823.58</v>
      </c>
      <c r="N426" s="86">
        <v>4829.8900000000003</v>
      </c>
      <c r="O426" s="86">
        <v>4837.5200000000004</v>
      </c>
      <c r="P426" s="86">
        <v>4840.01</v>
      </c>
      <c r="Q426" s="86">
        <v>4848.99</v>
      </c>
      <c r="R426" s="86">
        <v>4866.12</v>
      </c>
      <c r="S426" s="86">
        <v>4871.87</v>
      </c>
      <c r="T426" s="86">
        <v>4894.22</v>
      </c>
      <c r="U426" s="86">
        <v>4843.53</v>
      </c>
      <c r="V426" s="86">
        <v>4763.5</v>
      </c>
      <c r="W426" s="86">
        <v>4728.46</v>
      </c>
      <c r="X426" s="86">
        <v>4644.46</v>
      </c>
      <c r="Y426" s="86">
        <v>4567.03</v>
      </c>
      <c r="Z426" s="1"/>
    </row>
    <row r="427" spans="1:26" s="43" customFormat="1" x14ac:dyDescent="0.25">
      <c r="A427" s="78">
        <v>9</v>
      </c>
      <c r="B427" s="86">
        <v>4575.6899999999996</v>
      </c>
      <c r="C427" s="86">
        <v>4537.22</v>
      </c>
      <c r="D427" s="86">
        <v>4730.78</v>
      </c>
      <c r="E427" s="86">
        <v>4838.37</v>
      </c>
      <c r="F427" s="86">
        <v>4952.97</v>
      </c>
      <c r="G427" s="86">
        <v>4966.7</v>
      </c>
      <c r="H427" s="86">
        <v>4983.7</v>
      </c>
      <c r="I427" s="86">
        <v>4996.17</v>
      </c>
      <c r="J427" s="86">
        <v>4999.21</v>
      </c>
      <c r="K427" s="86">
        <v>4996.9399999999996</v>
      </c>
      <c r="L427" s="86">
        <v>4982.6000000000004</v>
      </c>
      <c r="M427" s="86">
        <v>4978.8599999999997</v>
      </c>
      <c r="N427" s="86">
        <v>4985.37</v>
      </c>
      <c r="O427" s="86">
        <v>4986.01</v>
      </c>
      <c r="P427" s="86">
        <v>4986.63</v>
      </c>
      <c r="Q427" s="86">
        <v>4999.9799999999996</v>
      </c>
      <c r="R427" s="86">
        <v>5052.68</v>
      </c>
      <c r="S427" s="86">
        <v>5055.53</v>
      </c>
      <c r="T427" s="86">
        <v>5065.3999999999996</v>
      </c>
      <c r="U427" s="86">
        <v>5006.6000000000004</v>
      </c>
      <c r="V427" s="86">
        <v>4924.18</v>
      </c>
      <c r="W427" s="86">
        <v>4868.22</v>
      </c>
      <c r="X427" s="86">
        <v>4757.9799999999996</v>
      </c>
      <c r="Y427" s="86">
        <v>4718.99</v>
      </c>
      <c r="Z427" s="1"/>
    </row>
    <row r="428" spans="1:26" s="43" customFormat="1" x14ac:dyDescent="0.25">
      <c r="A428" s="78">
        <v>10</v>
      </c>
      <c r="B428" s="86">
        <v>4714.59</v>
      </c>
      <c r="C428" s="86">
        <v>4712.34</v>
      </c>
      <c r="D428" s="86">
        <v>4806.4799999999996</v>
      </c>
      <c r="E428" s="86">
        <v>4782.6000000000004</v>
      </c>
      <c r="F428" s="86">
        <v>4824.57</v>
      </c>
      <c r="G428" s="86">
        <v>4859.62</v>
      </c>
      <c r="H428" s="86">
        <v>4898.68</v>
      </c>
      <c r="I428" s="86">
        <v>4931.83</v>
      </c>
      <c r="J428" s="86">
        <v>4931.0600000000004</v>
      </c>
      <c r="K428" s="86">
        <v>4928.83</v>
      </c>
      <c r="L428" s="86">
        <v>4922.87</v>
      </c>
      <c r="M428" s="86">
        <v>4912.33</v>
      </c>
      <c r="N428" s="86">
        <v>4904.08</v>
      </c>
      <c r="O428" s="86">
        <v>4874.1000000000004</v>
      </c>
      <c r="P428" s="86">
        <v>4893.6400000000003</v>
      </c>
      <c r="Q428" s="86">
        <v>4894.01</v>
      </c>
      <c r="R428" s="86">
        <v>4967.4799999999996</v>
      </c>
      <c r="S428" s="86">
        <v>4963.5600000000004</v>
      </c>
      <c r="T428" s="86">
        <v>4976.3</v>
      </c>
      <c r="U428" s="86">
        <v>4911.53</v>
      </c>
      <c r="V428" s="86">
        <v>4863.3</v>
      </c>
      <c r="W428" s="86">
        <v>4821.3</v>
      </c>
      <c r="X428" s="86">
        <v>4758.12</v>
      </c>
      <c r="Y428" s="86">
        <v>4714.08</v>
      </c>
      <c r="Z428" s="1"/>
    </row>
    <row r="429" spans="1:26" s="43" customFormat="1" x14ac:dyDescent="0.25">
      <c r="A429" s="78">
        <v>11</v>
      </c>
      <c r="B429" s="86">
        <v>4578.68</v>
      </c>
      <c r="C429" s="86">
        <v>4580.92</v>
      </c>
      <c r="D429" s="86">
        <v>4608.32</v>
      </c>
      <c r="E429" s="86">
        <v>4584.12</v>
      </c>
      <c r="F429" s="86">
        <v>4633.5</v>
      </c>
      <c r="G429" s="86">
        <v>4736.0600000000004</v>
      </c>
      <c r="H429" s="86">
        <v>4760.05</v>
      </c>
      <c r="I429" s="86">
        <v>4785.53</v>
      </c>
      <c r="J429" s="86">
        <v>4787.6400000000003</v>
      </c>
      <c r="K429" s="86">
        <v>4788.32</v>
      </c>
      <c r="L429" s="86">
        <v>4787.47</v>
      </c>
      <c r="M429" s="86">
        <v>4792.75</v>
      </c>
      <c r="N429" s="86">
        <v>4792.47</v>
      </c>
      <c r="O429" s="86">
        <v>4765.24</v>
      </c>
      <c r="P429" s="86">
        <v>4763.16</v>
      </c>
      <c r="Q429" s="86">
        <v>4766.05</v>
      </c>
      <c r="R429" s="86">
        <v>4771.8900000000003</v>
      </c>
      <c r="S429" s="86">
        <v>4770.28</v>
      </c>
      <c r="T429" s="86">
        <v>4761.0600000000004</v>
      </c>
      <c r="U429" s="86">
        <v>4661.84</v>
      </c>
      <c r="V429" s="86">
        <v>4747.29</v>
      </c>
      <c r="W429" s="86">
        <v>4693.67</v>
      </c>
      <c r="X429" s="86">
        <v>4596.2700000000004</v>
      </c>
      <c r="Y429" s="86">
        <v>4588.92</v>
      </c>
      <c r="Z429" s="1"/>
    </row>
    <row r="430" spans="1:26" s="43" customFormat="1" x14ac:dyDescent="0.25">
      <c r="A430" s="78">
        <v>12</v>
      </c>
      <c r="B430" s="86">
        <v>4552.03</v>
      </c>
      <c r="C430" s="86">
        <v>4550.3999999999996</v>
      </c>
      <c r="D430" s="86">
        <v>4582.75</v>
      </c>
      <c r="E430" s="86">
        <v>4562.9799999999996</v>
      </c>
      <c r="F430" s="86">
        <v>4598.71</v>
      </c>
      <c r="G430" s="86">
        <v>4611.28</v>
      </c>
      <c r="H430" s="86">
        <v>4702.17</v>
      </c>
      <c r="I430" s="86">
        <v>4753.8</v>
      </c>
      <c r="J430" s="86">
        <v>4779.7</v>
      </c>
      <c r="K430" s="86">
        <v>4775.1099999999997</v>
      </c>
      <c r="L430" s="86">
        <v>4772.34</v>
      </c>
      <c r="M430" s="86">
        <v>4753.4799999999996</v>
      </c>
      <c r="N430" s="86">
        <v>4772.96</v>
      </c>
      <c r="O430" s="86">
        <v>4772.1000000000004</v>
      </c>
      <c r="P430" s="86">
        <v>4751.84</v>
      </c>
      <c r="Q430" s="86">
        <v>4776.4399999999996</v>
      </c>
      <c r="R430" s="86">
        <v>4838.79</v>
      </c>
      <c r="S430" s="86">
        <v>4855.24</v>
      </c>
      <c r="T430" s="86">
        <v>4778.46</v>
      </c>
      <c r="U430" s="86">
        <v>4750.58</v>
      </c>
      <c r="V430" s="86">
        <v>4766.3599999999997</v>
      </c>
      <c r="W430" s="86">
        <v>4706.79</v>
      </c>
      <c r="X430" s="86">
        <v>4677.5600000000004</v>
      </c>
      <c r="Y430" s="86">
        <v>4608.83</v>
      </c>
      <c r="Z430" s="1"/>
    </row>
    <row r="431" spans="1:26" s="43" customFormat="1" x14ac:dyDescent="0.25">
      <c r="A431" s="78">
        <v>13</v>
      </c>
      <c r="B431" s="86">
        <v>4611.29</v>
      </c>
      <c r="C431" s="86">
        <v>4595.54</v>
      </c>
      <c r="D431" s="86">
        <v>4595.8900000000003</v>
      </c>
      <c r="E431" s="86">
        <v>4583.6099999999997</v>
      </c>
      <c r="F431" s="86">
        <v>4612.9799999999996</v>
      </c>
      <c r="G431" s="86">
        <v>4669.4799999999996</v>
      </c>
      <c r="H431" s="86">
        <v>4690.46</v>
      </c>
      <c r="I431" s="86">
        <v>4738.12</v>
      </c>
      <c r="J431" s="86">
        <v>4764.79</v>
      </c>
      <c r="K431" s="86">
        <v>4766.72</v>
      </c>
      <c r="L431" s="86">
        <v>4766.46</v>
      </c>
      <c r="M431" s="86">
        <v>4766.41</v>
      </c>
      <c r="N431" s="86">
        <v>4764.9399999999996</v>
      </c>
      <c r="O431" s="86">
        <v>4763.97</v>
      </c>
      <c r="P431" s="86">
        <v>4764.58</v>
      </c>
      <c r="Q431" s="86">
        <v>4771.59</v>
      </c>
      <c r="R431" s="86">
        <v>4817.79</v>
      </c>
      <c r="S431" s="86">
        <v>4841.2299999999996</v>
      </c>
      <c r="T431" s="86">
        <v>4827.72</v>
      </c>
      <c r="U431" s="86">
        <v>4760.1400000000003</v>
      </c>
      <c r="V431" s="86">
        <v>4751.7299999999996</v>
      </c>
      <c r="W431" s="86">
        <v>4712.33</v>
      </c>
      <c r="X431" s="86">
        <v>4648.04</v>
      </c>
      <c r="Y431" s="86">
        <v>4602.3100000000004</v>
      </c>
      <c r="Z431" s="1"/>
    </row>
    <row r="432" spans="1:26" s="43" customFormat="1" x14ac:dyDescent="0.25">
      <c r="A432" s="78">
        <v>14</v>
      </c>
      <c r="B432" s="86">
        <v>4581.8</v>
      </c>
      <c r="C432" s="86">
        <v>4580.8500000000004</v>
      </c>
      <c r="D432" s="86">
        <v>4585.37</v>
      </c>
      <c r="E432" s="86">
        <v>4603.57</v>
      </c>
      <c r="F432" s="86">
        <v>4656.47</v>
      </c>
      <c r="G432" s="86">
        <v>4740.0600000000004</v>
      </c>
      <c r="H432" s="86">
        <v>4821.6899999999996</v>
      </c>
      <c r="I432" s="86">
        <v>4824.17</v>
      </c>
      <c r="J432" s="86">
        <v>4824.0200000000004</v>
      </c>
      <c r="K432" s="86">
        <v>4824.03</v>
      </c>
      <c r="L432" s="86">
        <v>4824.3900000000003</v>
      </c>
      <c r="M432" s="86">
        <v>4824.0600000000004</v>
      </c>
      <c r="N432" s="86">
        <v>4818.3999999999996</v>
      </c>
      <c r="O432" s="86">
        <v>4814.91</v>
      </c>
      <c r="P432" s="86">
        <v>4816.4399999999996</v>
      </c>
      <c r="Q432" s="86">
        <v>4813.07</v>
      </c>
      <c r="R432" s="86">
        <v>4825.6499999999996</v>
      </c>
      <c r="S432" s="86">
        <v>4828.43</v>
      </c>
      <c r="T432" s="86">
        <v>4773.7</v>
      </c>
      <c r="U432" s="86">
        <v>4698.7700000000004</v>
      </c>
      <c r="V432" s="86">
        <v>4717.18</v>
      </c>
      <c r="W432" s="86">
        <v>4686.7</v>
      </c>
      <c r="X432" s="86">
        <v>4599.62</v>
      </c>
      <c r="Y432" s="86">
        <v>4544.7299999999996</v>
      </c>
      <c r="Z432" s="1"/>
    </row>
    <row r="433" spans="1:27" s="1" customFormat="1" x14ac:dyDescent="0.25">
      <c r="A433" s="78">
        <v>15</v>
      </c>
      <c r="B433" s="86">
        <v>4550.42</v>
      </c>
      <c r="C433" s="86">
        <v>4522.51</v>
      </c>
      <c r="D433" s="86">
        <v>4546.42</v>
      </c>
      <c r="E433" s="86">
        <v>4541.16</v>
      </c>
      <c r="F433" s="86">
        <v>4666.58</v>
      </c>
      <c r="G433" s="86">
        <v>4728.34</v>
      </c>
      <c r="H433" s="86">
        <v>4768.34</v>
      </c>
      <c r="I433" s="86">
        <v>4798.21</v>
      </c>
      <c r="J433" s="86">
        <v>4812.84</v>
      </c>
      <c r="K433" s="86">
        <v>4811.4799999999996</v>
      </c>
      <c r="L433" s="86">
        <v>4808.3500000000004</v>
      </c>
      <c r="M433" s="86">
        <v>4821.1099999999997</v>
      </c>
      <c r="N433" s="86">
        <v>4841.16</v>
      </c>
      <c r="O433" s="86">
        <v>4851.0200000000004</v>
      </c>
      <c r="P433" s="86">
        <v>4856.21</v>
      </c>
      <c r="Q433" s="86">
        <v>4852</v>
      </c>
      <c r="R433" s="86">
        <v>4872.1099999999997</v>
      </c>
      <c r="S433" s="86">
        <v>4879.08</v>
      </c>
      <c r="T433" s="86">
        <v>4843.3900000000003</v>
      </c>
      <c r="U433" s="86">
        <v>4778.4399999999996</v>
      </c>
      <c r="V433" s="86">
        <v>4779.05</v>
      </c>
      <c r="W433" s="86">
        <v>4746.1899999999996</v>
      </c>
      <c r="X433" s="86">
        <v>4709.6400000000003</v>
      </c>
      <c r="Y433" s="86">
        <v>4571.53</v>
      </c>
      <c r="AA433" s="43"/>
    </row>
    <row r="434" spans="1:27" s="1" customFormat="1" x14ac:dyDescent="0.25">
      <c r="A434" s="78">
        <v>16</v>
      </c>
      <c r="B434" s="86">
        <v>4681.84</v>
      </c>
      <c r="C434" s="86">
        <v>4678.08</v>
      </c>
      <c r="D434" s="86">
        <v>4693.4799999999996</v>
      </c>
      <c r="E434" s="86">
        <v>4697.21</v>
      </c>
      <c r="F434" s="86">
        <v>4765.72</v>
      </c>
      <c r="G434" s="86">
        <v>4800.58</v>
      </c>
      <c r="H434" s="86">
        <v>4864.01</v>
      </c>
      <c r="I434" s="86">
        <v>4878.34</v>
      </c>
      <c r="J434" s="86">
        <v>4870.5</v>
      </c>
      <c r="K434" s="86">
        <v>4867.84</v>
      </c>
      <c r="L434" s="86">
        <v>4924.78</v>
      </c>
      <c r="M434" s="86">
        <v>4861.96</v>
      </c>
      <c r="N434" s="86">
        <v>4907.51</v>
      </c>
      <c r="O434" s="86">
        <v>4906.92</v>
      </c>
      <c r="P434" s="86">
        <v>4913.8100000000004</v>
      </c>
      <c r="Q434" s="86">
        <v>4907.8500000000004</v>
      </c>
      <c r="R434" s="86">
        <v>4923.92</v>
      </c>
      <c r="S434" s="86">
        <v>4933.8999999999996</v>
      </c>
      <c r="T434" s="86">
        <v>4899.25</v>
      </c>
      <c r="U434" s="86">
        <v>4794.59</v>
      </c>
      <c r="V434" s="86">
        <v>4808.25</v>
      </c>
      <c r="W434" s="86">
        <v>4788.1499999999996</v>
      </c>
      <c r="X434" s="86">
        <v>4761.41</v>
      </c>
      <c r="Y434" s="86">
        <v>4706.2700000000004</v>
      </c>
      <c r="AA434" s="43"/>
    </row>
    <row r="435" spans="1:27" s="1" customFormat="1" x14ac:dyDescent="0.25">
      <c r="A435" s="78">
        <v>17</v>
      </c>
      <c r="B435" s="86">
        <v>4672.2700000000004</v>
      </c>
      <c r="C435" s="86">
        <v>4669.32</v>
      </c>
      <c r="D435" s="86">
        <v>4683.42</v>
      </c>
      <c r="E435" s="86">
        <v>4684.12</v>
      </c>
      <c r="F435" s="86">
        <v>4736.07</v>
      </c>
      <c r="G435" s="86">
        <v>4784.7700000000004</v>
      </c>
      <c r="H435" s="86">
        <v>4891.01</v>
      </c>
      <c r="I435" s="86">
        <v>4911.17</v>
      </c>
      <c r="J435" s="86">
        <v>4914.1499999999996</v>
      </c>
      <c r="K435" s="86">
        <v>4907.75</v>
      </c>
      <c r="L435" s="86">
        <v>4885.26</v>
      </c>
      <c r="M435" s="86">
        <v>4890.47</v>
      </c>
      <c r="N435" s="86">
        <v>4875.28</v>
      </c>
      <c r="O435" s="86">
        <v>4886.3599999999997</v>
      </c>
      <c r="P435" s="86">
        <v>4892.1499999999996</v>
      </c>
      <c r="Q435" s="86">
        <v>4884.87</v>
      </c>
      <c r="R435" s="86">
        <v>4892.75</v>
      </c>
      <c r="S435" s="86">
        <v>4897.6099999999997</v>
      </c>
      <c r="T435" s="86">
        <v>4858</v>
      </c>
      <c r="U435" s="86">
        <v>4805.55</v>
      </c>
      <c r="V435" s="86">
        <v>4810.88</v>
      </c>
      <c r="W435" s="86">
        <v>4749.55</v>
      </c>
      <c r="X435" s="86">
        <v>4686.3599999999997</v>
      </c>
      <c r="Y435" s="86">
        <v>4667.32</v>
      </c>
      <c r="AA435" s="43"/>
    </row>
    <row r="436" spans="1:27" s="1" customFormat="1" x14ac:dyDescent="0.25">
      <c r="A436" s="78">
        <v>18</v>
      </c>
      <c r="B436" s="86">
        <v>4676.01</v>
      </c>
      <c r="C436" s="86">
        <v>4700.04</v>
      </c>
      <c r="D436" s="86">
        <v>4728.91</v>
      </c>
      <c r="E436" s="86">
        <v>4798.55</v>
      </c>
      <c r="F436" s="86">
        <v>4822.63</v>
      </c>
      <c r="G436" s="86">
        <v>4866.59</v>
      </c>
      <c r="H436" s="86">
        <v>4924.38</v>
      </c>
      <c r="I436" s="86">
        <v>4946.47</v>
      </c>
      <c r="J436" s="86">
        <v>4970.38</v>
      </c>
      <c r="K436" s="86">
        <v>4957.28</v>
      </c>
      <c r="L436" s="86">
        <v>4949.16</v>
      </c>
      <c r="M436" s="86">
        <v>4914.82</v>
      </c>
      <c r="N436" s="86">
        <v>4894.22</v>
      </c>
      <c r="O436" s="86">
        <v>4905.04</v>
      </c>
      <c r="P436" s="86">
        <v>4902.08</v>
      </c>
      <c r="Q436" s="86">
        <v>4888.55</v>
      </c>
      <c r="R436" s="86">
        <v>4900.5200000000004</v>
      </c>
      <c r="S436" s="86">
        <v>4910.93</v>
      </c>
      <c r="T436" s="86">
        <v>4934.76</v>
      </c>
      <c r="U436" s="86">
        <v>4947.84</v>
      </c>
      <c r="V436" s="86">
        <v>4866.78</v>
      </c>
      <c r="W436" s="86">
        <v>4865.71</v>
      </c>
      <c r="X436" s="86">
        <v>4868.92</v>
      </c>
      <c r="Y436" s="86">
        <v>4781.95</v>
      </c>
      <c r="AA436" s="43"/>
    </row>
    <row r="437" spans="1:27" s="1" customFormat="1" x14ac:dyDescent="0.25">
      <c r="A437" s="78">
        <v>19</v>
      </c>
      <c r="B437" s="86">
        <v>4781.25</v>
      </c>
      <c r="C437" s="86">
        <v>4764.91</v>
      </c>
      <c r="D437" s="86">
        <v>4768.87</v>
      </c>
      <c r="E437" s="86">
        <v>4660.5</v>
      </c>
      <c r="F437" s="86">
        <v>4756.3999999999996</v>
      </c>
      <c r="G437" s="86">
        <v>4803.55</v>
      </c>
      <c r="H437" s="86">
        <v>4856.78</v>
      </c>
      <c r="I437" s="86">
        <v>4939.97</v>
      </c>
      <c r="J437" s="86">
        <v>4963.2</v>
      </c>
      <c r="K437" s="86">
        <v>4964.99</v>
      </c>
      <c r="L437" s="86">
        <v>4949.87</v>
      </c>
      <c r="M437" s="86">
        <v>4945.55</v>
      </c>
      <c r="N437" s="86">
        <v>4941.7700000000004</v>
      </c>
      <c r="O437" s="86">
        <v>4941.66</v>
      </c>
      <c r="P437" s="86">
        <v>4939.82</v>
      </c>
      <c r="Q437" s="86">
        <v>4923.16</v>
      </c>
      <c r="R437" s="86">
        <v>4928.8100000000004</v>
      </c>
      <c r="S437" s="86">
        <v>4936.95</v>
      </c>
      <c r="T437" s="86">
        <v>4907.47</v>
      </c>
      <c r="U437" s="86">
        <v>4931.04</v>
      </c>
      <c r="V437" s="86">
        <v>4861.8</v>
      </c>
      <c r="W437" s="86">
        <v>4847.1499999999996</v>
      </c>
      <c r="X437" s="86">
        <v>4793.04</v>
      </c>
      <c r="Y437" s="86">
        <v>4752.34</v>
      </c>
      <c r="AA437" s="43"/>
    </row>
    <row r="438" spans="1:27" s="1" customFormat="1" x14ac:dyDescent="0.25">
      <c r="A438" s="78">
        <v>20</v>
      </c>
      <c r="B438" s="86">
        <v>4703.24</v>
      </c>
      <c r="C438" s="86">
        <v>4688.34</v>
      </c>
      <c r="D438" s="86">
        <v>4681.25</v>
      </c>
      <c r="E438" s="86">
        <v>4582.84</v>
      </c>
      <c r="F438" s="86">
        <v>4677.67</v>
      </c>
      <c r="G438" s="86">
        <v>4670.28</v>
      </c>
      <c r="H438" s="86">
        <v>4690.46</v>
      </c>
      <c r="I438" s="86">
        <v>4730.0200000000004</v>
      </c>
      <c r="J438" s="86">
        <v>4748.8500000000004</v>
      </c>
      <c r="K438" s="86">
        <v>4792.88</v>
      </c>
      <c r="L438" s="86">
        <v>4779.82</v>
      </c>
      <c r="M438" s="86">
        <v>4786.0600000000004</v>
      </c>
      <c r="N438" s="86">
        <v>4828.54</v>
      </c>
      <c r="O438" s="86">
        <v>4834.01</v>
      </c>
      <c r="P438" s="86">
        <v>4838.09</v>
      </c>
      <c r="Q438" s="86">
        <v>4822.45</v>
      </c>
      <c r="R438" s="86">
        <v>4838.99</v>
      </c>
      <c r="S438" s="86">
        <v>4854.16</v>
      </c>
      <c r="T438" s="86">
        <v>4877.58</v>
      </c>
      <c r="U438" s="86">
        <v>4899.7299999999996</v>
      </c>
      <c r="V438" s="86">
        <v>4821.55</v>
      </c>
      <c r="W438" s="86">
        <v>4787.3599999999997</v>
      </c>
      <c r="X438" s="86">
        <v>4740.41</v>
      </c>
      <c r="Y438" s="86">
        <v>4699.58</v>
      </c>
      <c r="AA438" s="43"/>
    </row>
    <row r="439" spans="1:27" s="1" customFormat="1" x14ac:dyDescent="0.25">
      <c r="A439" s="78">
        <v>21</v>
      </c>
      <c r="B439" s="86">
        <v>4526.49</v>
      </c>
      <c r="C439" s="86">
        <v>4523.67</v>
      </c>
      <c r="D439" s="86">
        <v>4539.8500000000004</v>
      </c>
      <c r="E439" s="86">
        <v>4589.78</v>
      </c>
      <c r="F439" s="86">
        <v>4549.42</v>
      </c>
      <c r="G439" s="86">
        <v>4693.3500000000004</v>
      </c>
      <c r="H439" s="86">
        <v>4734.3100000000004</v>
      </c>
      <c r="I439" s="86">
        <v>4900.5600000000004</v>
      </c>
      <c r="J439" s="86">
        <v>4876.8100000000004</v>
      </c>
      <c r="K439" s="86">
        <v>4868.7299999999996</v>
      </c>
      <c r="L439" s="86">
        <v>4789.17</v>
      </c>
      <c r="M439" s="86">
        <v>4754.7299999999996</v>
      </c>
      <c r="N439" s="86">
        <v>4709.0200000000004</v>
      </c>
      <c r="O439" s="86">
        <v>4637.51</v>
      </c>
      <c r="P439" s="86">
        <v>4639.3100000000004</v>
      </c>
      <c r="Q439" s="86">
        <v>4629.03</v>
      </c>
      <c r="R439" s="86">
        <v>4645.34</v>
      </c>
      <c r="S439" s="86">
        <v>4844</v>
      </c>
      <c r="T439" s="86">
        <v>4877.16</v>
      </c>
      <c r="U439" s="86">
        <v>4734.2</v>
      </c>
      <c r="V439" s="86">
        <v>4539.42</v>
      </c>
      <c r="W439" s="86">
        <v>4482.79</v>
      </c>
      <c r="X439" s="86">
        <v>4374.8</v>
      </c>
      <c r="Y439" s="86">
        <v>4327.66</v>
      </c>
      <c r="AA439" s="43"/>
    </row>
    <row r="440" spans="1:27" s="1" customFormat="1" x14ac:dyDescent="0.25">
      <c r="A440" s="78">
        <v>22</v>
      </c>
      <c r="B440" s="86">
        <v>4451.16</v>
      </c>
      <c r="C440" s="86">
        <v>4451.22</v>
      </c>
      <c r="D440" s="86">
        <v>4466.78</v>
      </c>
      <c r="E440" s="86">
        <v>4467.68</v>
      </c>
      <c r="F440" s="86">
        <v>4495.82</v>
      </c>
      <c r="G440" s="86">
        <v>4537.67</v>
      </c>
      <c r="H440" s="86">
        <v>4623.16</v>
      </c>
      <c r="I440" s="86">
        <v>4733.37</v>
      </c>
      <c r="J440" s="86">
        <v>4690.45</v>
      </c>
      <c r="K440" s="86">
        <v>4668.93</v>
      </c>
      <c r="L440" s="86">
        <v>4650.72</v>
      </c>
      <c r="M440" s="86">
        <v>4614.1499999999996</v>
      </c>
      <c r="N440" s="86">
        <v>4602.07</v>
      </c>
      <c r="O440" s="86">
        <v>4613.3599999999997</v>
      </c>
      <c r="P440" s="86">
        <v>4629.3</v>
      </c>
      <c r="Q440" s="86">
        <v>4600.3999999999996</v>
      </c>
      <c r="R440" s="86">
        <v>4716.76</v>
      </c>
      <c r="S440" s="86">
        <v>4830.33</v>
      </c>
      <c r="T440" s="86">
        <v>4874.53</v>
      </c>
      <c r="U440" s="86">
        <v>4798</v>
      </c>
      <c r="V440" s="86">
        <v>4703.9799999999996</v>
      </c>
      <c r="W440" s="86">
        <v>4629.13</v>
      </c>
      <c r="X440" s="86">
        <v>4440.92</v>
      </c>
      <c r="Y440" s="86">
        <v>4451.93</v>
      </c>
      <c r="AA440" s="43"/>
    </row>
    <row r="441" spans="1:27" s="1" customFormat="1" x14ac:dyDescent="0.25">
      <c r="A441" s="78">
        <v>23</v>
      </c>
      <c r="B441" s="86">
        <v>4427.75</v>
      </c>
      <c r="C441" s="86">
        <v>4407.92</v>
      </c>
      <c r="D441" s="86">
        <v>4462.7</v>
      </c>
      <c r="E441" s="86">
        <v>4518.12</v>
      </c>
      <c r="F441" s="86">
        <v>4528.59</v>
      </c>
      <c r="G441" s="86">
        <v>4612.8100000000004</v>
      </c>
      <c r="H441" s="86">
        <v>4746.26</v>
      </c>
      <c r="I441" s="86">
        <v>4776.17</v>
      </c>
      <c r="J441" s="86">
        <v>4814.91</v>
      </c>
      <c r="K441" s="86">
        <v>4810.05</v>
      </c>
      <c r="L441" s="86">
        <v>4785.21</v>
      </c>
      <c r="M441" s="86">
        <v>4779.6000000000004</v>
      </c>
      <c r="N441" s="86">
        <v>4771</v>
      </c>
      <c r="O441" s="86">
        <v>4770.49</v>
      </c>
      <c r="P441" s="86">
        <v>4770.3999999999996</v>
      </c>
      <c r="Q441" s="86">
        <v>4758.8500000000004</v>
      </c>
      <c r="R441" s="86">
        <v>4806.43</v>
      </c>
      <c r="S441" s="86">
        <v>5013.2299999999996</v>
      </c>
      <c r="T441" s="86">
        <v>4973.71</v>
      </c>
      <c r="U441" s="86">
        <v>4850.01</v>
      </c>
      <c r="V441" s="86">
        <v>4730.3999999999996</v>
      </c>
      <c r="W441" s="86">
        <v>4692.12</v>
      </c>
      <c r="X441" s="86">
        <v>4526.0200000000004</v>
      </c>
      <c r="Y441" s="86">
        <v>4453.1499999999996</v>
      </c>
      <c r="AA441" s="43"/>
    </row>
    <row r="442" spans="1:27" s="1" customFormat="1" x14ac:dyDescent="0.25">
      <c r="A442" s="78">
        <v>24</v>
      </c>
      <c r="B442" s="86">
        <v>4515.9799999999996</v>
      </c>
      <c r="C442" s="86">
        <v>4510.32</v>
      </c>
      <c r="D442" s="86">
        <v>4552.99</v>
      </c>
      <c r="E442" s="86">
        <v>4600.4799999999996</v>
      </c>
      <c r="F442" s="86">
        <v>4666.1899999999996</v>
      </c>
      <c r="G442" s="86">
        <v>4761.87</v>
      </c>
      <c r="H442" s="86">
        <v>4965.22</v>
      </c>
      <c r="I442" s="86">
        <v>5037.68</v>
      </c>
      <c r="J442" s="86">
        <v>5068.49</v>
      </c>
      <c r="K442" s="86">
        <v>5072.67</v>
      </c>
      <c r="L442" s="86">
        <v>5060.96</v>
      </c>
      <c r="M442" s="86">
        <v>5038.59</v>
      </c>
      <c r="N442" s="86">
        <v>5038.3599999999997</v>
      </c>
      <c r="O442" s="86">
        <v>5041.55</v>
      </c>
      <c r="P442" s="86">
        <v>5057.3500000000004</v>
      </c>
      <c r="Q442" s="86">
        <v>5037.49</v>
      </c>
      <c r="R442" s="86">
        <v>5051.18</v>
      </c>
      <c r="S442" s="86">
        <v>5107.18</v>
      </c>
      <c r="T442" s="86">
        <v>5077.66</v>
      </c>
      <c r="U442" s="86">
        <v>5036.6499999999996</v>
      </c>
      <c r="V442" s="86">
        <v>4876.24</v>
      </c>
      <c r="W442" s="86">
        <v>4752.25</v>
      </c>
      <c r="X442" s="86">
        <v>4655.05</v>
      </c>
      <c r="Y442" s="86">
        <v>4562.21</v>
      </c>
      <c r="AA442" s="43"/>
    </row>
    <row r="443" spans="1:27" s="1" customFormat="1" x14ac:dyDescent="0.25">
      <c r="A443" s="78">
        <v>25</v>
      </c>
      <c r="B443" s="86">
        <v>4766.37</v>
      </c>
      <c r="C443" s="86">
        <v>4870.4799999999996</v>
      </c>
      <c r="D443" s="86">
        <v>4971.96</v>
      </c>
      <c r="E443" s="86">
        <v>5026.7299999999996</v>
      </c>
      <c r="F443" s="86">
        <v>5007.66</v>
      </c>
      <c r="G443" s="86">
        <v>5058.92</v>
      </c>
      <c r="H443" s="86">
        <v>5101.9399999999996</v>
      </c>
      <c r="I443" s="86">
        <v>5137.07</v>
      </c>
      <c r="J443" s="86">
        <v>5151.05</v>
      </c>
      <c r="K443" s="86">
        <v>5150.13</v>
      </c>
      <c r="L443" s="86">
        <v>5144.4799999999996</v>
      </c>
      <c r="M443" s="86">
        <v>5142.01</v>
      </c>
      <c r="N443" s="86">
        <v>5136.32</v>
      </c>
      <c r="O443" s="86">
        <v>5132.34</v>
      </c>
      <c r="P443" s="86">
        <v>5133.37</v>
      </c>
      <c r="Q443" s="86">
        <v>5114.75</v>
      </c>
      <c r="R443" s="86">
        <v>5123.53</v>
      </c>
      <c r="S443" s="86">
        <v>5207.18</v>
      </c>
      <c r="T443" s="86">
        <v>5174.1000000000004</v>
      </c>
      <c r="U443" s="86">
        <v>5136.93</v>
      </c>
      <c r="V443" s="86">
        <v>5085.58</v>
      </c>
      <c r="W443" s="86">
        <v>5042.83</v>
      </c>
      <c r="X443" s="86">
        <v>5008.8900000000003</v>
      </c>
      <c r="Y443" s="86">
        <v>4900.58</v>
      </c>
      <c r="AA443" s="43"/>
    </row>
    <row r="444" spans="1:27" s="1" customFormat="1" x14ac:dyDescent="0.25">
      <c r="A444" s="78">
        <v>26</v>
      </c>
      <c r="B444" s="86">
        <v>4923.76</v>
      </c>
      <c r="C444" s="86">
        <v>5039.3999999999996</v>
      </c>
      <c r="D444" s="86">
        <v>5041.38</v>
      </c>
      <c r="E444" s="86">
        <v>5083.12</v>
      </c>
      <c r="F444" s="86">
        <v>5098.55</v>
      </c>
      <c r="G444" s="86">
        <v>5175.45</v>
      </c>
      <c r="H444" s="86">
        <v>5204.71</v>
      </c>
      <c r="I444" s="86">
        <v>5211.05</v>
      </c>
      <c r="J444" s="86">
        <v>5223.68</v>
      </c>
      <c r="K444" s="86">
        <v>5231.2299999999996</v>
      </c>
      <c r="L444" s="86">
        <v>5228.28</v>
      </c>
      <c r="M444" s="86">
        <v>5227.29</v>
      </c>
      <c r="N444" s="86">
        <v>5223.3900000000003</v>
      </c>
      <c r="O444" s="86">
        <v>5221.59</v>
      </c>
      <c r="P444" s="86">
        <v>5219.1899999999996</v>
      </c>
      <c r="Q444" s="86">
        <v>5201.6099999999997</v>
      </c>
      <c r="R444" s="86">
        <v>5199.92</v>
      </c>
      <c r="S444" s="86">
        <v>5293.84</v>
      </c>
      <c r="T444" s="86">
        <v>5260.98</v>
      </c>
      <c r="U444" s="86">
        <v>5236.76</v>
      </c>
      <c r="V444" s="86">
        <v>5204.41</v>
      </c>
      <c r="W444" s="86">
        <v>5160.5</v>
      </c>
      <c r="X444" s="86">
        <v>5084.2299999999996</v>
      </c>
      <c r="Y444" s="86">
        <v>5002.99</v>
      </c>
      <c r="AA444" s="43"/>
    </row>
    <row r="445" spans="1:27" s="1" customFormat="1" x14ac:dyDescent="0.25">
      <c r="A445" s="78">
        <v>27</v>
      </c>
      <c r="B445" s="86">
        <v>4958.04</v>
      </c>
      <c r="C445" s="86">
        <v>4956.58</v>
      </c>
      <c r="D445" s="86">
        <v>4940.53</v>
      </c>
      <c r="E445" s="86">
        <v>4960.6899999999996</v>
      </c>
      <c r="F445" s="86">
        <v>5026.3599999999997</v>
      </c>
      <c r="G445" s="86">
        <v>5076.41</v>
      </c>
      <c r="H445" s="86">
        <v>5077.58</v>
      </c>
      <c r="I445" s="86">
        <v>5081.2700000000004</v>
      </c>
      <c r="J445" s="86">
        <v>5079.0600000000004</v>
      </c>
      <c r="K445" s="86">
        <v>5088.3100000000004</v>
      </c>
      <c r="L445" s="86">
        <v>5089.63</v>
      </c>
      <c r="M445" s="86">
        <v>5084.95</v>
      </c>
      <c r="N445" s="86">
        <v>5083.25</v>
      </c>
      <c r="O445" s="86">
        <v>5082.99</v>
      </c>
      <c r="P445" s="86">
        <v>5083.6899999999996</v>
      </c>
      <c r="Q445" s="86">
        <v>5055.6899999999996</v>
      </c>
      <c r="R445" s="86">
        <v>5063.79</v>
      </c>
      <c r="S445" s="86">
        <v>5157.09</v>
      </c>
      <c r="T445" s="86">
        <v>5125.55</v>
      </c>
      <c r="U445" s="86">
        <v>5131.6099999999997</v>
      </c>
      <c r="V445" s="86">
        <v>5078.0200000000004</v>
      </c>
      <c r="W445" s="86">
        <v>5052.63</v>
      </c>
      <c r="X445" s="86">
        <v>4944.1000000000004</v>
      </c>
      <c r="Y445" s="86">
        <v>4816.37</v>
      </c>
      <c r="AA445" s="43"/>
    </row>
    <row r="446" spans="1:27" s="1" customFormat="1" x14ac:dyDescent="0.25">
      <c r="A446" s="78">
        <v>28</v>
      </c>
      <c r="B446" s="86">
        <v>4358.41</v>
      </c>
      <c r="C446" s="86">
        <v>4336.7700000000004</v>
      </c>
      <c r="D446" s="86">
        <v>4417.87</v>
      </c>
      <c r="E446" s="86">
        <v>4676.9399999999996</v>
      </c>
      <c r="F446" s="86">
        <v>4681.8</v>
      </c>
      <c r="G446" s="86">
        <v>4829.3500000000004</v>
      </c>
      <c r="H446" s="86">
        <v>4880.5</v>
      </c>
      <c r="I446" s="86">
        <v>4948.22</v>
      </c>
      <c r="J446" s="86">
        <v>4974.33</v>
      </c>
      <c r="K446" s="86">
        <v>4986.24</v>
      </c>
      <c r="L446" s="86">
        <v>4978.57</v>
      </c>
      <c r="M446" s="86">
        <v>4981.34</v>
      </c>
      <c r="N446" s="86">
        <v>5023.9799999999996</v>
      </c>
      <c r="O446" s="86">
        <v>5025.5600000000004</v>
      </c>
      <c r="P446" s="86">
        <v>5030.3900000000003</v>
      </c>
      <c r="Q446" s="86">
        <v>4958.9399999999996</v>
      </c>
      <c r="R446" s="86">
        <v>4959.63</v>
      </c>
      <c r="S446" s="86">
        <v>4971.13</v>
      </c>
      <c r="T446" s="86">
        <v>4975.18</v>
      </c>
      <c r="U446" s="86">
        <v>4956.8500000000004</v>
      </c>
      <c r="V446" s="86">
        <v>4920.75</v>
      </c>
      <c r="W446" s="86">
        <v>4860.78</v>
      </c>
      <c r="X446" s="86">
        <v>4674.1099999999997</v>
      </c>
      <c r="Y446" s="86">
        <v>4563.95</v>
      </c>
      <c r="AA446" s="43"/>
    </row>
    <row r="447" spans="1:27" s="1" customFormat="1" x14ac:dyDescent="0.25">
      <c r="A447" s="78">
        <v>29</v>
      </c>
      <c r="B447" s="86">
        <v>4524.99</v>
      </c>
      <c r="C447" s="86">
        <v>4459.26</v>
      </c>
      <c r="D447" s="86">
        <v>4781.25</v>
      </c>
      <c r="E447" s="86">
        <v>4833.8999999999996</v>
      </c>
      <c r="F447" s="86">
        <v>4838.13</v>
      </c>
      <c r="G447" s="86">
        <v>4895.2299999999996</v>
      </c>
      <c r="H447" s="86">
        <v>4908.97</v>
      </c>
      <c r="I447" s="86">
        <v>4948.74</v>
      </c>
      <c r="J447" s="86">
        <v>4989.8100000000004</v>
      </c>
      <c r="K447" s="86">
        <v>4992.41</v>
      </c>
      <c r="L447" s="86">
        <v>4995.1499999999996</v>
      </c>
      <c r="M447" s="86">
        <v>5013.04</v>
      </c>
      <c r="N447" s="86">
        <v>5061.54</v>
      </c>
      <c r="O447" s="86">
        <v>5058.71</v>
      </c>
      <c r="P447" s="86">
        <v>5059.5</v>
      </c>
      <c r="Q447" s="86">
        <v>4973.7700000000004</v>
      </c>
      <c r="R447" s="86">
        <v>4973.3100000000004</v>
      </c>
      <c r="S447" s="86">
        <v>4970.34</v>
      </c>
      <c r="T447" s="86">
        <v>4981.8599999999997</v>
      </c>
      <c r="U447" s="86">
        <v>4965.95</v>
      </c>
      <c r="V447" s="86">
        <v>4951.75</v>
      </c>
      <c r="W447" s="86">
        <v>4900.2700000000004</v>
      </c>
      <c r="X447" s="86">
        <v>4827.97</v>
      </c>
      <c r="Y447" s="86">
        <v>4700.8500000000004</v>
      </c>
      <c r="AA447" s="43"/>
    </row>
    <row r="448" spans="1:27" s="1" customFormat="1" x14ac:dyDescent="0.25">
      <c r="A448" s="78">
        <v>30</v>
      </c>
      <c r="B448" s="86">
        <v>4644.3100000000004</v>
      </c>
      <c r="C448" s="86">
        <v>4615.2299999999996</v>
      </c>
      <c r="D448" s="86">
        <v>4833.99</v>
      </c>
      <c r="E448" s="86">
        <v>4921.91</v>
      </c>
      <c r="F448" s="86">
        <v>4933.66</v>
      </c>
      <c r="G448" s="86">
        <v>4977.51</v>
      </c>
      <c r="H448" s="86">
        <v>5012.01</v>
      </c>
      <c r="I448" s="86">
        <v>5041.99</v>
      </c>
      <c r="J448" s="86">
        <v>5059.6899999999996</v>
      </c>
      <c r="K448" s="86">
        <v>5070.6000000000004</v>
      </c>
      <c r="L448" s="86">
        <v>5061.97</v>
      </c>
      <c r="M448" s="86">
        <v>5067.6000000000004</v>
      </c>
      <c r="N448" s="86">
        <v>5067.3900000000003</v>
      </c>
      <c r="O448" s="86">
        <v>5057.4399999999996</v>
      </c>
      <c r="P448" s="86">
        <v>5058.07</v>
      </c>
      <c r="Q448" s="86">
        <v>5039.3</v>
      </c>
      <c r="R448" s="86">
        <v>5035.99</v>
      </c>
      <c r="S448" s="86">
        <v>5023.6499999999996</v>
      </c>
      <c r="T448" s="86">
        <v>5007.32</v>
      </c>
      <c r="U448" s="86">
        <v>5037.79</v>
      </c>
      <c r="V448" s="86">
        <v>5030.1099999999997</v>
      </c>
      <c r="W448" s="86">
        <v>4983.16</v>
      </c>
      <c r="X448" s="86">
        <v>4912.0200000000004</v>
      </c>
      <c r="Y448" s="86">
        <v>4774.53</v>
      </c>
      <c r="AA448" s="43"/>
    </row>
    <row r="449" spans="1:26" s="43" customFormat="1" x14ac:dyDescent="0.25">
      <c r="A449" s="7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1"/>
    </row>
    <row r="451" spans="1:26" s="43" customFormat="1" ht="30" customHeight="1" x14ac:dyDescent="0.25">
      <c r="A451" s="25"/>
      <c r="B451" s="71" t="s">
        <v>95</v>
      </c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3"/>
      <c r="Z451" s="1"/>
    </row>
    <row r="452" spans="1:26" s="43" customFormat="1" ht="26.25" x14ac:dyDescent="0.25">
      <c r="A452" s="74" t="s">
        <v>69</v>
      </c>
      <c r="B452" s="26" t="s">
        <v>70</v>
      </c>
      <c r="C452" s="26" t="s">
        <v>71</v>
      </c>
      <c r="D452" s="26" t="s">
        <v>72</v>
      </c>
      <c r="E452" s="26" t="s">
        <v>73</v>
      </c>
      <c r="F452" s="26" t="s">
        <v>74</v>
      </c>
      <c r="G452" s="26" t="s">
        <v>75</v>
      </c>
      <c r="H452" s="26" t="s">
        <v>76</v>
      </c>
      <c r="I452" s="26" t="s">
        <v>77</v>
      </c>
      <c r="J452" s="26" t="s">
        <v>78</v>
      </c>
      <c r="K452" s="26" t="s">
        <v>79</v>
      </c>
      <c r="L452" s="26" t="s">
        <v>80</v>
      </c>
      <c r="M452" s="26" t="s">
        <v>81</v>
      </c>
      <c r="N452" s="26" t="s">
        <v>82</v>
      </c>
      <c r="O452" s="26" t="s">
        <v>83</v>
      </c>
      <c r="P452" s="26" t="s">
        <v>84</v>
      </c>
      <c r="Q452" s="26" t="s">
        <v>85</v>
      </c>
      <c r="R452" s="26" t="s">
        <v>86</v>
      </c>
      <c r="S452" s="26" t="s">
        <v>87</v>
      </c>
      <c r="T452" s="26" t="s">
        <v>88</v>
      </c>
      <c r="U452" s="26" t="s">
        <v>89</v>
      </c>
      <c r="V452" s="26" t="s">
        <v>90</v>
      </c>
      <c r="W452" s="26" t="s">
        <v>91</v>
      </c>
      <c r="X452" s="26" t="s">
        <v>92</v>
      </c>
      <c r="Y452" s="26" t="s">
        <v>93</v>
      </c>
      <c r="Z452" s="1"/>
    </row>
    <row r="453" spans="1:26" s="43" customFormat="1" x14ac:dyDescent="0.25">
      <c r="A453" s="78">
        <v>1</v>
      </c>
      <c r="B453" s="86">
        <v>5629.3</v>
      </c>
      <c r="C453" s="86">
        <v>5623.39</v>
      </c>
      <c r="D453" s="86">
        <v>5668.83</v>
      </c>
      <c r="E453" s="86">
        <v>5628.98</v>
      </c>
      <c r="F453" s="86">
        <v>5768.02</v>
      </c>
      <c r="G453" s="86">
        <v>5927.23</v>
      </c>
      <c r="H453" s="86">
        <v>5990.73</v>
      </c>
      <c r="I453" s="86">
        <v>6072.81</v>
      </c>
      <c r="J453" s="86">
        <v>6138.22</v>
      </c>
      <c r="K453" s="86">
        <v>6126.63</v>
      </c>
      <c r="L453" s="86">
        <v>6102.48</v>
      </c>
      <c r="M453" s="86">
        <v>6106.47</v>
      </c>
      <c r="N453" s="86">
        <v>6077.72</v>
      </c>
      <c r="O453" s="86">
        <v>6093.53</v>
      </c>
      <c r="P453" s="86">
        <v>6086.13</v>
      </c>
      <c r="Q453" s="86">
        <v>6125.14</v>
      </c>
      <c r="R453" s="86">
        <v>6171.66</v>
      </c>
      <c r="S453" s="86">
        <v>6179.32</v>
      </c>
      <c r="T453" s="86">
        <v>6086.37</v>
      </c>
      <c r="U453" s="86">
        <v>6070.54</v>
      </c>
      <c r="V453" s="86">
        <v>6069.59</v>
      </c>
      <c r="W453" s="86">
        <v>6005.07</v>
      </c>
      <c r="X453" s="86">
        <v>5936.92</v>
      </c>
      <c r="Y453" s="86">
        <v>5901.18</v>
      </c>
      <c r="Z453" s="1">
        <v>1</v>
      </c>
    </row>
    <row r="454" spans="1:26" s="43" customFormat="1" x14ac:dyDescent="0.25">
      <c r="A454" s="78">
        <v>2</v>
      </c>
      <c r="B454" s="86">
        <v>5679.85</v>
      </c>
      <c r="C454" s="86">
        <v>5782.11</v>
      </c>
      <c r="D454" s="86">
        <v>5951.63</v>
      </c>
      <c r="E454" s="86">
        <v>5933.9</v>
      </c>
      <c r="F454" s="86">
        <v>5988.85</v>
      </c>
      <c r="G454" s="86">
        <v>6026.27</v>
      </c>
      <c r="H454" s="86">
        <v>6039.44</v>
      </c>
      <c r="I454" s="86">
        <v>6068.5</v>
      </c>
      <c r="J454" s="86">
        <v>6093.68</v>
      </c>
      <c r="K454" s="86">
        <v>6076.35</v>
      </c>
      <c r="L454" s="86">
        <v>6063.91</v>
      </c>
      <c r="M454" s="86">
        <v>6046.65</v>
      </c>
      <c r="N454" s="86">
        <v>6040.12</v>
      </c>
      <c r="O454" s="86">
        <v>6047.99</v>
      </c>
      <c r="P454" s="86">
        <v>6038.65</v>
      </c>
      <c r="Q454" s="86">
        <v>6035.1</v>
      </c>
      <c r="R454" s="86">
        <v>6074.54</v>
      </c>
      <c r="S454" s="86">
        <v>6071.82</v>
      </c>
      <c r="T454" s="86">
        <v>6012.89</v>
      </c>
      <c r="U454" s="86">
        <v>5952.55</v>
      </c>
      <c r="V454" s="86">
        <v>5976.63</v>
      </c>
      <c r="W454" s="86">
        <v>5936.29</v>
      </c>
      <c r="X454" s="86">
        <v>5651.01</v>
      </c>
      <c r="Y454" s="86">
        <v>5619.57</v>
      </c>
      <c r="Z454" s="1"/>
    </row>
    <row r="455" spans="1:26" s="43" customFormat="1" x14ac:dyDescent="0.25">
      <c r="A455" s="78">
        <v>3</v>
      </c>
      <c r="B455" s="86">
        <v>5755.81</v>
      </c>
      <c r="C455" s="86">
        <v>5792.17</v>
      </c>
      <c r="D455" s="86">
        <v>5945.4</v>
      </c>
      <c r="E455" s="86">
        <v>5886.74</v>
      </c>
      <c r="F455" s="86">
        <v>6012.44</v>
      </c>
      <c r="G455" s="86">
        <v>6022.39</v>
      </c>
      <c r="H455" s="86">
        <v>6053.08</v>
      </c>
      <c r="I455" s="86">
        <v>6129.52</v>
      </c>
      <c r="J455" s="86">
        <v>6151.89</v>
      </c>
      <c r="K455" s="86">
        <v>6155.72</v>
      </c>
      <c r="L455" s="86">
        <v>6133.36</v>
      </c>
      <c r="M455" s="86">
        <v>6128.07</v>
      </c>
      <c r="N455" s="86">
        <v>6122.27</v>
      </c>
      <c r="O455" s="86">
        <v>6148.73</v>
      </c>
      <c r="P455" s="86">
        <v>6163.76</v>
      </c>
      <c r="Q455" s="86">
        <v>6153.51</v>
      </c>
      <c r="R455" s="86">
        <v>6168.6</v>
      </c>
      <c r="S455" s="86">
        <v>6161.66</v>
      </c>
      <c r="T455" s="86">
        <v>6101.24</v>
      </c>
      <c r="U455" s="86">
        <v>6074.1</v>
      </c>
      <c r="V455" s="86">
        <v>6083.27</v>
      </c>
      <c r="W455" s="86">
        <v>6017.92</v>
      </c>
      <c r="X455" s="86">
        <v>5986.58</v>
      </c>
      <c r="Y455" s="86">
        <v>5894.67</v>
      </c>
      <c r="Z455" s="1"/>
    </row>
    <row r="456" spans="1:26" s="43" customFormat="1" x14ac:dyDescent="0.25">
      <c r="A456" s="78">
        <v>4</v>
      </c>
      <c r="B456" s="86">
        <v>5775.16</v>
      </c>
      <c r="C456" s="86">
        <v>5685.29</v>
      </c>
      <c r="D456" s="86">
        <v>5772.93</v>
      </c>
      <c r="E456" s="86">
        <v>5736.77</v>
      </c>
      <c r="F456" s="86">
        <v>5850.57</v>
      </c>
      <c r="G456" s="86">
        <v>5939.41</v>
      </c>
      <c r="H456" s="86">
        <v>5995.71</v>
      </c>
      <c r="I456" s="86">
        <v>6098.21</v>
      </c>
      <c r="J456" s="86">
        <v>6095.8</v>
      </c>
      <c r="K456" s="86">
        <v>6096.85</v>
      </c>
      <c r="L456" s="86">
        <v>6081.75</v>
      </c>
      <c r="M456" s="86">
        <v>6078.11</v>
      </c>
      <c r="N456" s="86">
        <v>6065.33</v>
      </c>
      <c r="O456" s="86">
        <v>6072.37</v>
      </c>
      <c r="P456" s="86">
        <v>6083.27</v>
      </c>
      <c r="Q456" s="86">
        <v>6079.63</v>
      </c>
      <c r="R456" s="86">
        <v>6079.77</v>
      </c>
      <c r="S456" s="86">
        <v>6085.51</v>
      </c>
      <c r="T456" s="86">
        <v>6052.59</v>
      </c>
      <c r="U456" s="86">
        <v>6020.84</v>
      </c>
      <c r="V456" s="86">
        <v>6039.4</v>
      </c>
      <c r="W456" s="86">
        <v>6005.61</v>
      </c>
      <c r="X456" s="86">
        <v>5949.81</v>
      </c>
      <c r="Y456" s="86">
        <v>5814</v>
      </c>
      <c r="Z456" s="1"/>
    </row>
    <row r="457" spans="1:26" s="43" customFormat="1" x14ac:dyDescent="0.25">
      <c r="A457" s="78">
        <v>5</v>
      </c>
      <c r="B457" s="86">
        <v>5917.52</v>
      </c>
      <c r="C457" s="86">
        <v>5908.44</v>
      </c>
      <c r="D457" s="86">
        <v>5911.25</v>
      </c>
      <c r="E457" s="86">
        <v>5862.02</v>
      </c>
      <c r="F457" s="86">
        <v>5938.53</v>
      </c>
      <c r="G457" s="86">
        <v>5974.47</v>
      </c>
      <c r="H457" s="86">
        <v>6022.78</v>
      </c>
      <c r="I457" s="86">
        <v>6093.15</v>
      </c>
      <c r="J457" s="86">
        <v>6148.51</v>
      </c>
      <c r="K457" s="86">
        <v>6162.66</v>
      </c>
      <c r="L457" s="86">
        <v>6171.02</v>
      </c>
      <c r="M457" s="86">
        <v>6170.83</v>
      </c>
      <c r="N457" s="86">
        <v>6147.51</v>
      </c>
      <c r="O457" s="86">
        <v>6144.58</v>
      </c>
      <c r="P457" s="86">
        <v>6153.87</v>
      </c>
      <c r="Q457" s="86">
        <v>6133.85</v>
      </c>
      <c r="R457" s="86">
        <v>6131.47</v>
      </c>
      <c r="S457" s="86">
        <v>6130.96</v>
      </c>
      <c r="T457" s="86">
        <v>6101.59</v>
      </c>
      <c r="U457" s="86">
        <v>6055.43</v>
      </c>
      <c r="V457" s="86">
        <v>6067.78</v>
      </c>
      <c r="W457" s="86">
        <v>6016.2</v>
      </c>
      <c r="X457" s="86">
        <v>5926.41</v>
      </c>
      <c r="Y457" s="86">
        <v>5908.52</v>
      </c>
      <c r="Z457" s="1"/>
    </row>
    <row r="458" spans="1:26" s="43" customFormat="1" x14ac:dyDescent="0.25">
      <c r="A458" s="78">
        <v>6</v>
      </c>
      <c r="B458" s="86">
        <v>5973.8</v>
      </c>
      <c r="C458" s="86">
        <v>5964.92</v>
      </c>
      <c r="D458" s="86">
        <v>5989.17</v>
      </c>
      <c r="E458" s="86">
        <v>5998.57</v>
      </c>
      <c r="F458" s="86">
        <v>6018.68</v>
      </c>
      <c r="G458" s="86">
        <v>5987.76</v>
      </c>
      <c r="H458" s="86">
        <v>6058.94</v>
      </c>
      <c r="I458" s="86">
        <v>6065.61</v>
      </c>
      <c r="J458" s="86">
        <v>6118.57</v>
      </c>
      <c r="K458" s="86">
        <v>6154.04</v>
      </c>
      <c r="L458" s="86">
        <v>6146.54</v>
      </c>
      <c r="M458" s="86">
        <v>6143.44</v>
      </c>
      <c r="N458" s="86">
        <v>6132.24</v>
      </c>
      <c r="O458" s="86">
        <v>6139.63</v>
      </c>
      <c r="P458" s="86">
        <v>6132.4</v>
      </c>
      <c r="Q458" s="86">
        <v>6162.22</v>
      </c>
      <c r="R458" s="86">
        <v>6192.84</v>
      </c>
      <c r="S458" s="86">
        <v>6194.87</v>
      </c>
      <c r="T458" s="86">
        <v>6231.36</v>
      </c>
      <c r="U458" s="86">
        <v>6259.65</v>
      </c>
      <c r="V458" s="86">
        <v>6189.12</v>
      </c>
      <c r="W458" s="86">
        <v>6126.47</v>
      </c>
      <c r="X458" s="86">
        <v>6020.85</v>
      </c>
      <c r="Y458" s="86">
        <v>5974.24</v>
      </c>
      <c r="Z458" s="1"/>
    </row>
    <row r="459" spans="1:26" s="43" customFormat="1" x14ac:dyDescent="0.25">
      <c r="A459" s="78">
        <v>7</v>
      </c>
      <c r="B459" s="86">
        <v>5862.29</v>
      </c>
      <c r="C459" s="86">
        <v>5849.67</v>
      </c>
      <c r="D459" s="86">
        <v>5852.33</v>
      </c>
      <c r="E459" s="86">
        <v>5858.94</v>
      </c>
      <c r="F459" s="86">
        <v>5890.15</v>
      </c>
      <c r="G459" s="86">
        <v>5916.28</v>
      </c>
      <c r="H459" s="86">
        <v>5921.35</v>
      </c>
      <c r="I459" s="86">
        <v>6010.67</v>
      </c>
      <c r="J459" s="86">
        <v>6000.51</v>
      </c>
      <c r="K459" s="86">
        <v>5987.09</v>
      </c>
      <c r="L459" s="86">
        <v>5915.76</v>
      </c>
      <c r="M459" s="86">
        <v>5915.56</v>
      </c>
      <c r="N459" s="86">
        <v>5915.17</v>
      </c>
      <c r="O459" s="86">
        <v>5913.5</v>
      </c>
      <c r="P459" s="86">
        <v>5911.14</v>
      </c>
      <c r="Q459" s="86">
        <v>5955.27</v>
      </c>
      <c r="R459" s="86">
        <v>6036.47</v>
      </c>
      <c r="S459" s="86">
        <v>6054.04</v>
      </c>
      <c r="T459" s="86">
        <v>6072.32</v>
      </c>
      <c r="U459" s="86">
        <v>5990.54</v>
      </c>
      <c r="V459" s="86">
        <v>5935</v>
      </c>
      <c r="W459" s="86">
        <v>5885.54</v>
      </c>
      <c r="X459" s="86">
        <v>5774.12</v>
      </c>
      <c r="Y459" s="86">
        <v>5660.09</v>
      </c>
      <c r="Z459" s="1"/>
    </row>
    <row r="460" spans="1:26" s="43" customFormat="1" x14ac:dyDescent="0.25">
      <c r="A460" s="78">
        <v>8</v>
      </c>
      <c r="B460" s="86">
        <v>5657.98</v>
      </c>
      <c r="C460" s="86">
        <v>5659.35</v>
      </c>
      <c r="D460" s="86">
        <v>5725.25</v>
      </c>
      <c r="E460" s="86">
        <v>5799.65</v>
      </c>
      <c r="F460" s="86">
        <v>5876.22</v>
      </c>
      <c r="G460" s="86">
        <v>5898.81</v>
      </c>
      <c r="H460" s="86">
        <v>5925.58</v>
      </c>
      <c r="I460" s="86">
        <v>5970</v>
      </c>
      <c r="J460" s="86">
        <v>5973.75</v>
      </c>
      <c r="K460" s="86">
        <v>5970.9</v>
      </c>
      <c r="L460" s="86">
        <v>5962.13</v>
      </c>
      <c r="M460" s="86">
        <v>5962.48</v>
      </c>
      <c r="N460" s="86">
        <v>5968.79</v>
      </c>
      <c r="O460" s="86">
        <v>5976.42</v>
      </c>
      <c r="P460" s="86">
        <v>5978.91</v>
      </c>
      <c r="Q460" s="86">
        <v>5987.89</v>
      </c>
      <c r="R460" s="86">
        <v>6005.02</v>
      </c>
      <c r="S460" s="86">
        <v>6010.77</v>
      </c>
      <c r="T460" s="86">
        <v>6033.12</v>
      </c>
      <c r="U460" s="86">
        <v>5982.43</v>
      </c>
      <c r="V460" s="86">
        <v>5902.4</v>
      </c>
      <c r="W460" s="86">
        <v>5867.36</v>
      </c>
      <c r="X460" s="86">
        <v>5783.36</v>
      </c>
      <c r="Y460" s="86">
        <v>5705.93</v>
      </c>
      <c r="Z460" s="1"/>
    </row>
    <row r="461" spans="1:26" s="43" customFormat="1" x14ac:dyDescent="0.25">
      <c r="A461" s="78">
        <v>9</v>
      </c>
      <c r="B461" s="86">
        <v>5714.59</v>
      </c>
      <c r="C461" s="86">
        <v>5676.12</v>
      </c>
      <c r="D461" s="86">
        <v>5869.68</v>
      </c>
      <c r="E461" s="86">
        <v>5977.27</v>
      </c>
      <c r="F461" s="86">
        <v>6091.87</v>
      </c>
      <c r="G461" s="86">
        <v>6105.6</v>
      </c>
      <c r="H461" s="86">
        <v>6122.6</v>
      </c>
      <c r="I461" s="86">
        <v>6135.07</v>
      </c>
      <c r="J461" s="86">
        <v>6138.11</v>
      </c>
      <c r="K461" s="86">
        <v>6135.84</v>
      </c>
      <c r="L461" s="86">
        <v>6121.5</v>
      </c>
      <c r="M461" s="86">
        <v>6117.76</v>
      </c>
      <c r="N461" s="86">
        <v>6124.27</v>
      </c>
      <c r="O461" s="86">
        <v>6124.91</v>
      </c>
      <c r="P461" s="86">
        <v>6125.53</v>
      </c>
      <c r="Q461" s="86">
        <v>6138.88</v>
      </c>
      <c r="R461" s="86">
        <v>6191.58</v>
      </c>
      <c r="S461" s="86">
        <v>6194.43</v>
      </c>
      <c r="T461" s="86">
        <v>6204.3</v>
      </c>
      <c r="U461" s="86">
        <v>6145.5</v>
      </c>
      <c r="V461" s="86">
        <v>6063.08</v>
      </c>
      <c r="W461" s="86">
        <v>6007.12</v>
      </c>
      <c r="X461" s="86">
        <v>5896.88</v>
      </c>
      <c r="Y461" s="86">
        <v>5857.89</v>
      </c>
      <c r="Z461" s="1"/>
    </row>
    <row r="462" spans="1:26" s="43" customFormat="1" x14ac:dyDescent="0.25">
      <c r="A462" s="78">
        <v>10</v>
      </c>
      <c r="B462" s="86">
        <v>5853.49</v>
      </c>
      <c r="C462" s="86">
        <v>5851.24</v>
      </c>
      <c r="D462" s="86">
        <v>5945.38</v>
      </c>
      <c r="E462" s="86">
        <v>5921.5</v>
      </c>
      <c r="F462" s="86">
        <v>5963.47</v>
      </c>
      <c r="G462" s="86">
        <v>5998.52</v>
      </c>
      <c r="H462" s="86">
        <v>6037.58</v>
      </c>
      <c r="I462" s="86">
        <v>6070.73</v>
      </c>
      <c r="J462" s="86">
        <v>6069.96</v>
      </c>
      <c r="K462" s="86">
        <v>6067.73</v>
      </c>
      <c r="L462" s="86">
        <v>6061.77</v>
      </c>
      <c r="M462" s="86">
        <v>6051.23</v>
      </c>
      <c r="N462" s="86">
        <v>6042.98</v>
      </c>
      <c r="O462" s="86">
        <v>6013</v>
      </c>
      <c r="P462" s="86">
        <v>6032.54</v>
      </c>
      <c r="Q462" s="86">
        <v>6032.91</v>
      </c>
      <c r="R462" s="86">
        <v>6106.38</v>
      </c>
      <c r="S462" s="86">
        <v>6102.46</v>
      </c>
      <c r="T462" s="86">
        <v>6115.2</v>
      </c>
      <c r="U462" s="86">
        <v>6050.43</v>
      </c>
      <c r="V462" s="86">
        <v>6002.2</v>
      </c>
      <c r="W462" s="86">
        <v>5960.2</v>
      </c>
      <c r="X462" s="86">
        <v>5897.02</v>
      </c>
      <c r="Y462" s="86">
        <v>5852.98</v>
      </c>
      <c r="Z462" s="1"/>
    </row>
    <row r="463" spans="1:26" s="43" customFormat="1" x14ac:dyDescent="0.25">
      <c r="A463" s="78">
        <v>11</v>
      </c>
      <c r="B463" s="86">
        <v>5717.58</v>
      </c>
      <c r="C463" s="86">
        <v>5719.82</v>
      </c>
      <c r="D463" s="86">
        <v>5747.22</v>
      </c>
      <c r="E463" s="86">
        <v>5723.02</v>
      </c>
      <c r="F463" s="86">
        <v>5772.4</v>
      </c>
      <c r="G463" s="86">
        <v>5874.96</v>
      </c>
      <c r="H463" s="86">
        <v>5898.95</v>
      </c>
      <c r="I463" s="86">
        <v>5924.43</v>
      </c>
      <c r="J463" s="86">
        <v>5926.54</v>
      </c>
      <c r="K463" s="86">
        <v>5927.22</v>
      </c>
      <c r="L463" s="86">
        <v>5926.37</v>
      </c>
      <c r="M463" s="86">
        <v>5931.65</v>
      </c>
      <c r="N463" s="86">
        <v>5931.37</v>
      </c>
      <c r="O463" s="86">
        <v>5904.14</v>
      </c>
      <c r="P463" s="86">
        <v>5902.06</v>
      </c>
      <c r="Q463" s="86">
        <v>5904.95</v>
      </c>
      <c r="R463" s="86">
        <v>5910.79</v>
      </c>
      <c r="S463" s="86">
        <v>5909.18</v>
      </c>
      <c r="T463" s="86">
        <v>5899.96</v>
      </c>
      <c r="U463" s="86">
        <v>5800.74</v>
      </c>
      <c r="V463" s="86">
        <v>5886.19</v>
      </c>
      <c r="W463" s="86">
        <v>5832.57</v>
      </c>
      <c r="X463" s="86">
        <v>5735.17</v>
      </c>
      <c r="Y463" s="86">
        <v>5727.82</v>
      </c>
      <c r="Z463" s="1"/>
    </row>
    <row r="464" spans="1:26" s="43" customFormat="1" x14ac:dyDescent="0.25">
      <c r="A464" s="78">
        <v>12</v>
      </c>
      <c r="B464" s="86">
        <v>5690.93</v>
      </c>
      <c r="C464" s="86">
        <v>5689.3</v>
      </c>
      <c r="D464" s="86">
        <v>5721.65</v>
      </c>
      <c r="E464" s="86">
        <v>5701.88</v>
      </c>
      <c r="F464" s="86">
        <v>5737.61</v>
      </c>
      <c r="G464" s="86">
        <v>5750.18</v>
      </c>
      <c r="H464" s="86">
        <v>5841.07</v>
      </c>
      <c r="I464" s="86">
        <v>5892.7</v>
      </c>
      <c r="J464" s="86">
        <v>5918.6</v>
      </c>
      <c r="K464" s="86">
        <v>5914.01</v>
      </c>
      <c r="L464" s="86">
        <v>5911.24</v>
      </c>
      <c r="M464" s="86">
        <v>5892.38</v>
      </c>
      <c r="N464" s="86">
        <v>5911.86</v>
      </c>
      <c r="O464" s="86">
        <v>5911</v>
      </c>
      <c r="P464" s="86">
        <v>5890.74</v>
      </c>
      <c r="Q464" s="86">
        <v>5915.34</v>
      </c>
      <c r="R464" s="86">
        <v>5977.69</v>
      </c>
      <c r="S464" s="86">
        <v>5994.14</v>
      </c>
      <c r="T464" s="86">
        <v>5917.36</v>
      </c>
      <c r="U464" s="86">
        <v>5889.48</v>
      </c>
      <c r="V464" s="86">
        <v>5905.26</v>
      </c>
      <c r="W464" s="86">
        <v>5845.69</v>
      </c>
      <c r="X464" s="86">
        <v>5816.46</v>
      </c>
      <c r="Y464" s="86">
        <v>5747.73</v>
      </c>
      <c r="Z464" s="1"/>
    </row>
    <row r="465" spans="1:27" s="1" customFormat="1" x14ac:dyDescent="0.25">
      <c r="A465" s="78">
        <v>13</v>
      </c>
      <c r="B465" s="86">
        <v>5750.19</v>
      </c>
      <c r="C465" s="86">
        <v>5734.44</v>
      </c>
      <c r="D465" s="86">
        <v>5734.79</v>
      </c>
      <c r="E465" s="86">
        <v>5722.51</v>
      </c>
      <c r="F465" s="86">
        <v>5751.88</v>
      </c>
      <c r="G465" s="86">
        <v>5808.38</v>
      </c>
      <c r="H465" s="86">
        <v>5829.36</v>
      </c>
      <c r="I465" s="86">
        <v>5877.02</v>
      </c>
      <c r="J465" s="86">
        <v>5903.69</v>
      </c>
      <c r="K465" s="86">
        <v>5905.62</v>
      </c>
      <c r="L465" s="86">
        <v>5905.36</v>
      </c>
      <c r="M465" s="86">
        <v>5905.31</v>
      </c>
      <c r="N465" s="86">
        <v>5903.84</v>
      </c>
      <c r="O465" s="86">
        <v>5902.87</v>
      </c>
      <c r="P465" s="86">
        <v>5903.48</v>
      </c>
      <c r="Q465" s="86">
        <v>5910.49</v>
      </c>
      <c r="R465" s="86">
        <v>5956.69</v>
      </c>
      <c r="S465" s="86">
        <v>5980.13</v>
      </c>
      <c r="T465" s="86">
        <v>5966.62</v>
      </c>
      <c r="U465" s="86">
        <v>5899.04</v>
      </c>
      <c r="V465" s="86">
        <v>5890.63</v>
      </c>
      <c r="W465" s="86">
        <v>5851.23</v>
      </c>
      <c r="X465" s="86">
        <v>5786.94</v>
      </c>
      <c r="Y465" s="86">
        <v>5741.21</v>
      </c>
      <c r="AA465" s="43"/>
    </row>
    <row r="466" spans="1:27" s="1" customFormat="1" x14ac:dyDescent="0.25">
      <c r="A466" s="78">
        <v>14</v>
      </c>
      <c r="B466" s="86">
        <v>5720.7</v>
      </c>
      <c r="C466" s="86">
        <v>5719.75</v>
      </c>
      <c r="D466" s="86">
        <v>5724.27</v>
      </c>
      <c r="E466" s="86">
        <v>5742.47</v>
      </c>
      <c r="F466" s="86">
        <v>5795.37</v>
      </c>
      <c r="G466" s="86">
        <v>5878.96</v>
      </c>
      <c r="H466" s="86">
        <v>5960.59</v>
      </c>
      <c r="I466" s="86">
        <v>5963.07</v>
      </c>
      <c r="J466" s="86">
        <v>5962.92</v>
      </c>
      <c r="K466" s="86">
        <v>5962.93</v>
      </c>
      <c r="L466" s="86">
        <v>5963.29</v>
      </c>
      <c r="M466" s="86">
        <v>5962.96</v>
      </c>
      <c r="N466" s="86">
        <v>5957.3</v>
      </c>
      <c r="O466" s="86">
        <v>5953.81</v>
      </c>
      <c r="P466" s="86">
        <v>5955.34</v>
      </c>
      <c r="Q466" s="86">
        <v>5951.97</v>
      </c>
      <c r="R466" s="86">
        <v>5964.55</v>
      </c>
      <c r="S466" s="86">
        <v>5967.33</v>
      </c>
      <c r="T466" s="86">
        <v>5912.6</v>
      </c>
      <c r="U466" s="86">
        <v>5837.67</v>
      </c>
      <c r="V466" s="86">
        <v>5856.08</v>
      </c>
      <c r="W466" s="86">
        <v>5825.6</v>
      </c>
      <c r="X466" s="86">
        <v>5738.52</v>
      </c>
      <c r="Y466" s="86">
        <v>5683.63</v>
      </c>
      <c r="AA466" s="43"/>
    </row>
    <row r="467" spans="1:27" s="1" customFormat="1" x14ac:dyDescent="0.25">
      <c r="A467" s="78">
        <v>15</v>
      </c>
      <c r="B467" s="86">
        <v>5689.32</v>
      </c>
      <c r="C467" s="86">
        <v>5661.41</v>
      </c>
      <c r="D467" s="86">
        <v>5685.32</v>
      </c>
      <c r="E467" s="86">
        <v>5680.06</v>
      </c>
      <c r="F467" s="86">
        <v>5805.48</v>
      </c>
      <c r="G467" s="86">
        <v>5867.24</v>
      </c>
      <c r="H467" s="86">
        <v>5907.24</v>
      </c>
      <c r="I467" s="86">
        <v>5937.11</v>
      </c>
      <c r="J467" s="86">
        <v>5951.74</v>
      </c>
      <c r="K467" s="86">
        <v>5950.38</v>
      </c>
      <c r="L467" s="86">
        <v>5947.25</v>
      </c>
      <c r="M467" s="86">
        <v>5960.01</v>
      </c>
      <c r="N467" s="86">
        <v>5980.06</v>
      </c>
      <c r="O467" s="86">
        <v>5989.92</v>
      </c>
      <c r="P467" s="86">
        <v>5995.11</v>
      </c>
      <c r="Q467" s="86">
        <v>5990.9</v>
      </c>
      <c r="R467" s="86">
        <v>6011.01</v>
      </c>
      <c r="S467" s="86">
        <v>6017.98</v>
      </c>
      <c r="T467" s="86">
        <v>5982.29</v>
      </c>
      <c r="U467" s="86">
        <v>5917.34</v>
      </c>
      <c r="V467" s="86">
        <v>5917.95</v>
      </c>
      <c r="W467" s="86">
        <v>5885.09</v>
      </c>
      <c r="X467" s="86">
        <v>5848.54</v>
      </c>
      <c r="Y467" s="86">
        <v>5710.43</v>
      </c>
      <c r="AA467" s="43"/>
    </row>
    <row r="468" spans="1:27" s="1" customFormat="1" x14ac:dyDescent="0.25">
      <c r="A468" s="78">
        <v>16</v>
      </c>
      <c r="B468" s="86">
        <v>5820.74</v>
      </c>
      <c r="C468" s="86">
        <v>5816.98</v>
      </c>
      <c r="D468" s="86">
        <v>5832.38</v>
      </c>
      <c r="E468" s="86">
        <v>5836.11</v>
      </c>
      <c r="F468" s="86">
        <v>5904.62</v>
      </c>
      <c r="G468" s="86">
        <v>5939.48</v>
      </c>
      <c r="H468" s="86">
        <v>6002.91</v>
      </c>
      <c r="I468" s="86">
        <v>6017.24</v>
      </c>
      <c r="J468" s="86">
        <v>6009.4</v>
      </c>
      <c r="K468" s="86">
        <v>6006.74</v>
      </c>
      <c r="L468" s="86">
        <v>6063.68</v>
      </c>
      <c r="M468" s="86">
        <v>6000.86</v>
      </c>
      <c r="N468" s="86">
        <v>6046.41</v>
      </c>
      <c r="O468" s="86">
        <v>6045.82</v>
      </c>
      <c r="P468" s="86">
        <v>6052.71</v>
      </c>
      <c r="Q468" s="86">
        <v>6046.75</v>
      </c>
      <c r="R468" s="86">
        <v>6062.82</v>
      </c>
      <c r="S468" s="86">
        <v>6072.8</v>
      </c>
      <c r="T468" s="86">
        <v>6038.15</v>
      </c>
      <c r="U468" s="86">
        <v>5933.49</v>
      </c>
      <c r="V468" s="86">
        <v>5947.15</v>
      </c>
      <c r="W468" s="86">
        <v>5927.05</v>
      </c>
      <c r="X468" s="86">
        <v>5900.31</v>
      </c>
      <c r="Y468" s="86">
        <v>5845.17</v>
      </c>
      <c r="AA468" s="43"/>
    </row>
    <row r="469" spans="1:27" s="1" customFormat="1" x14ac:dyDescent="0.25">
      <c r="A469" s="78">
        <v>17</v>
      </c>
      <c r="B469" s="86">
        <v>5811.17</v>
      </c>
      <c r="C469" s="86">
        <v>5808.22</v>
      </c>
      <c r="D469" s="86">
        <v>5822.32</v>
      </c>
      <c r="E469" s="86">
        <v>5823.02</v>
      </c>
      <c r="F469" s="86">
        <v>5874.97</v>
      </c>
      <c r="G469" s="86">
        <v>5923.67</v>
      </c>
      <c r="H469" s="86">
        <v>6029.91</v>
      </c>
      <c r="I469" s="86">
        <v>6050.07</v>
      </c>
      <c r="J469" s="86">
        <v>6053.05</v>
      </c>
      <c r="K469" s="86">
        <v>6046.65</v>
      </c>
      <c r="L469" s="86">
        <v>6024.16</v>
      </c>
      <c r="M469" s="86">
        <v>6029.37</v>
      </c>
      <c r="N469" s="86">
        <v>6014.18</v>
      </c>
      <c r="O469" s="86">
        <v>6025.26</v>
      </c>
      <c r="P469" s="86">
        <v>6031.05</v>
      </c>
      <c r="Q469" s="86">
        <v>6023.77</v>
      </c>
      <c r="R469" s="86">
        <v>6031.65</v>
      </c>
      <c r="S469" s="86">
        <v>6036.51</v>
      </c>
      <c r="T469" s="86">
        <v>5996.9</v>
      </c>
      <c r="U469" s="86">
        <v>5944.45</v>
      </c>
      <c r="V469" s="86">
        <v>5949.78</v>
      </c>
      <c r="W469" s="86">
        <v>5888.45</v>
      </c>
      <c r="X469" s="86">
        <v>5825.26</v>
      </c>
      <c r="Y469" s="86">
        <v>5806.22</v>
      </c>
      <c r="AA469" s="43"/>
    </row>
    <row r="470" spans="1:27" s="1" customFormat="1" x14ac:dyDescent="0.25">
      <c r="A470" s="78">
        <v>18</v>
      </c>
      <c r="B470" s="86">
        <v>5814.91</v>
      </c>
      <c r="C470" s="86">
        <v>5838.94</v>
      </c>
      <c r="D470" s="86">
        <v>5867.81</v>
      </c>
      <c r="E470" s="86">
        <v>5937.45</v>
      </c>
      <c r="F470" s="86">
        <v>5961.53</v>
      </c>
      <c r="G470" s="86">
        <v>6005.49</v>
      </c>
      <c r="H470" s="86">
        <v>6063.28</v>
      </c>
      <c r="I470" s="86">
        <v>6085.37</v>
      </c>
      <c r="J470" s="86">
        <v>6109.28</v>
      </c>
      <c r="K470" s="86">
        <v>6096.18</v>
      </c>
      <c r="L470" s="86">
        <v>6088.06</v>
      </c>
      <c r="M470" s="86">
        <v>6053.72</v>
      </c>
      <c r="N470" s="86">
        <v>6033.12</v>
      </c>
      <c r="O470" s="86">
        <v>6043.94</v>
      </c>
      <c r="P470" s="86">
        <v>6040.98</v>
      </c>
      <c r="Q470" s="86">
        <v>6027.45</v>
      </c>
      <c r="R470" s="86">
        <v>6039.42</v>
      </c>
      <c r="S470" s="86">
        <v>6049.83</v>
      </c>
      <c r="T470" s="86">
        <v>6073.66</v>
      </c>
      <c r="U470" s="86">
        <v>6086.74</v>
      </c>
      <c r="V470" s="86">
        <v>6005.68</v>
      </c>
      <c r="W470" s="86">
        <v>6004.61</v>
      </c>
      <c r="X470" s="86">
        <v>6007.82</v>
      </c>
      <c r="Y470" s="86">
        <v>5920.85</v>
      </c>
      <c r="AA470" s="43"/>
    </row>
    <row r="471" spans="1:27" s="1" customFormat="1" x14ac:dyDescent="0.25">
      <c r="A471" s="78">
        <v>19</v>
      </c>
      <c r="B471" s="86">
        <v>5920.15</v>
      </c>
      <c r="C471" s="86">
        <v>5903.81</v>
      </c>
      <c r="D471" s="86">
        <v>5907.77</v>
      </c>
      <c r="E471" s="86">
        <v>5799.4</v>
      </c>
      <c r="F471" s="86">
        <v>5895.3</v>
      </c>
      <c r="G471" s="86">
        <v>5942.45</v>
      </c>
      <c r="H471" s="86">
        <v>5995.68</v>
      </c>
      <c r="I471" s="86">
        <v>6078.87</v>
      </c>
      <c r="J471" s="86">
        <v>6102.1</v>
      </c>
      <c r="K471" s="86">
        <v>6103.89</v>
      </c>
      <c r="L471" s="86">
        <v>6088.77</v>
      </c>
      <c r="M471" s="86">
        <v>6084.45</v>
      </c>
      <c r="N471" s="86">
        <v>6080.67</v>
      </c>
      <c r="O471" s="86">
        <v>6080.56</v>
      </c>
      <c r="P471" s="86">
        <v>6078.72</v>
      </c>
      <c r="Q471" s="86">
        <v>6062.06</v>
      </c>
      <c r="R471" s="86">
        <v>6067.71</v>
      </c>
      <c r="S471" s="86">
        <v>6075.85</v>
      </c>
      <c r="T471" s="86">
        <v>6046.37</v>
      </c>
      <c r="U471" s="86">
        <v>6069.94</v>
      </c>
      <c r="V471" s="86">
        <v>6000.7</v>
      </c>
      <c r="W471" s="86">
        <v>5986.05</v>
      </c>
      <c r="X471" s="86">
        <v>5931.94</v>
      </c>
      <c r="Y471" s="86">
        <v>5891.24</v>
      </c>
      <c r="AA471" s="43"/>
    </row>
    <row r="472" spans="1:27" s="1" customFormat="1" x14ac:dyDescent="0.25">
      <c r="A472" s="78">
        <v>20</v>
      </c>
      <c r="B472" s="86">
        <v>5842.14</v>
      </c>
      <c r="C472" s="86">
        <v>5827.24</v>
      </c>
      <c r="D472" s="86">
        <v>5820.15</v>
      </c>
      <c r="E472" s="86">
        <v>5721.74</v>
      </c>
      <c r="F472" s="86">
        <v>5816.57</v>
      </c>
      <c r="G472" s="86">
        <v>5809.18</v>
      </c>
      <c r="H472" s="86">
        <v>5829.36</v>
      </c>
      <c r="I472" s="86">
        <v>5868.92</v>
      </c>
      <c r="J472" s="86">
        <v>5887.75</v>
      </c>
      <c r="K472" s="86">
        <v>5931.78</v>
      </c>
      <c r="L472" s="86">
        <v>5918.72</v>
      </c>
      <c r="M472" s="86">
        <v>5924.96</v>
      </c>
      <c r="N472" s="86">
        <v>5967.44</v>
      </c>
      <c r="O472" s="86">
        <v>5972.91</v>
      </c>
      <c r="P472" s="86">
        <v>5976.99</v>
      </c>
      <c r="Q472" s="86">
        <v>5961.35</v>
      </c>
      <c r="R472" s="86">
        <v>5977.89</v>
      </c>
      <c r="S472" s="86">
        <v>5993.06</v>
      </c>
      <c r="T472" s="86">
        <v>6016.48</v>
      </c>
      <c r="U472" s="86">
        <v>6038.63</v>
      </c>
      <c r="V472" s="86">
        <v>5960.45</v>
      </c>
      <c r="W472" s="86">
        <v>5926.26</v>
      </c>
      <c r="X472" s="86">
        <v>5879.31</v>
      </c>
      <c r="Y472" s="86">
        <v>5838.48</v>
      </c>
      <c r="AA472" s="43"/>
    </row>
    <row r="473" spans="1:27" s="1" customFormat="1" x14ac:dyDescent="0.25">
      <c r="A473" s="78">
        <v>21</v>
      </c>
      <c r="B473" s="86">
        <v>5665.39</v>
      </c>
      <c r="C473" s="86">
        <v>5662.57</v>
      </c>
      <c r="D473" s="86">
        <v>5678.75</v>
      </c>
      <c r="E473" s="86">
        <v>5728.68</v>
      </c>
      <c r="F473" s="86">
        <v>5688.32</v>
      </c>
      <c r="G473" s="86">
        <v>5832.25</v>
      </c>
      <c r="H473" s="86">
        <v>5873.21</v>
      </c>
      <c r="I473" s="86">
        <v>6039.46</v>
      </c>
      <c r="J473" s="86">
        <v>6015.71</v>
      </c>
      <c r="K473" s="86">
        <v>6007.63</v>
      </c>
      <c r="L473" s="86">
        <v>5928.07</v>
      </c>
      <c r="M473" s="86">
        <v>5893.63</v>
      </c>
      <c r="N473" s="86">
        <v>5847.92</v>
      </c>
      <c r="O473" s="86">
        <v>5776.41</v>
      </c>
      <c r="P473" s="86">
        <v>5778.21</v>
      </c>
      <c r="Q473" s="86">
        <v>5767.93</v>
      </c>
      <c r="R473" s="86">
        <v>5784.24</v>
      </c>
      <c r="S473" s="86">
        <v>5982.9</v>
      </c>
      <c r="T473" s="86">
        <v>6016.06</v>
      </c>
      <c r="U473" s="86">
        <v>5873.1</v>
      </c>
      <c r="V473" s="86">
        <v>5678.32</v>
      </c>
      <c r="W473" s="86">
        <v>5621.69</v>
      </c>
      <c r="X473" s="86">
        <v>5513.7</v>
      </c>
      <c r="Y473" s="86">
        <v>5466.56</v>
      </c>
      <c r="AA473" s="43"/>
    </row>
    <row r="474" spans="1:27" s="1" customFormat="1" x14ac:dyDescent="0.25">
      <c r="A474" s="78">
        <v>22</v>
      </c>
      <c r="B474" s="86">
        <v>5590.06</v>
      </c>
      <c r="C474" s="86">
        <v>5590.12</v>
      </c>
      <c r="D474" s="86">
        <v>5605.68</v>
      </c>
      <c r="E474" s="86">
        <v>5606.58</v>
      </c>
      <c r="F474" s="86">
        <v>5634.72</v>
      </c>
      <c r="G474" s="86">
        <v>5676.57</v>
      </c>
      <c r="H474" s="86">
        <v>5762.06</v>
      </c>
      <c r="I474" s="86">
        <v>5872.27</v>
      </c>
      <c r="J474" s="86">
        <v>5829.35</v>
      </c>
      <c r="K474" s="86">
        <v>5807.83</v>
      </c>
      <c r="L474" s="86">
        <v>5789.62</v>
      </c>
      <c r="M474" s="86">
        <v>5753.05</v>
      </c>
      <c r="N474" s="86">
        <v>5740.97</v>
      </c>
      <c r="O474" s="86">
        <v>5752.26</v>
      </c>
      <c r="P474" s="86">
        <v>5768.2</v>
      </c>
      <c r="Q474" s="86">
        <v>5739.3</v>
      </c>
      <c r="R474" s="86">
        <v>5855.66</v>
      </c>
      <c r="S474" s="86">
        <v>5969.23</v>
      </c>
      <c r="T474" s="86">
        <v>6013.43</v>
      </c>
      <c r="U474" s="86">
        <v>5936.9</v>
      </c>
      <c r="V474" s="86">
        <v>5842.88</v>
      </c>
      <c r="W474" s="86">
        <v>5768.03</v>
      </c>
      <c r="X474" s="86">
        <v>5579.82</v>
      </c>
      <c r="Y474" s="86">
        <v>5590.83</v>
      </c>
      <c r="AA474" s="43"/>
    </row>
    <row r="475" spans="1:27" s="1" customFormat="1" x14ac:dyDescent="0.25">
      <c r="A475" s="78">
        <v>23</v>
      </c>
      <c r="B475" s="86">
        <v>5566.65</v>
      </c>
      <c r="C475" s="86">
        <v>5546.82</v>
      </c>
      <c r="D475" s="86">
        <v>5601.6</v>
      </c>
      <c r="E475" s="86">
        <v>5657.02</v>
      </c>
      <c r="F475" s="86">
        <v>5667.49</v>
      </c>
      <c r="G475" s="86">
        <v>5751.71</v>
      </c>
      <c r="H475" s="86">
        <v>5885.16</v>
      </c>
      <c r="I475" s="86">
        <v>5915.07</v>
      </c>
      <c r="J475" s="86">
        <v>5953.81</v>
      </c>
      <c r="K475" s="86">
        <v>5948.95</v>
      </c>
      <c r="L475" s="86">
        <v>5924.11</v>
      </c>
      <c r="M475" s="86">
        <v>5918.5</v>
      </c>
      <c r="N475" s="86">
        <v>5909.9</v>
      </c>
      <c r="O475" s="86">
        <v>5909.39</v>
      </c>
      <c r="P475" s="86">
        <v>5909.3</v>
      </c>
      <c r="Q475" s="86">
        <v>5897.75</v>
      </c>
      <c r="R475" s="86">
        <v>5945.33</v>
      </c>
      <c r="S475" s="86">
        <v>6152.13</v>
      </c>
      <c r="T475" s="86">
        <v>6112.61</v>
      </c>
      <c r="U475" s="86">
        <v>5988.91</v>
      </c>
      <c r="V475" s="86">
        <v>5869.3</v>
      </c>
      <c r="W475" s="86">
        <v>5831.02</v>
      </c>
      <c r="X475" s="86">
        <v>5664.92</v>
      </c>
      <c r="Y475" s="86">
        <v>5592.05</v>
      </c>
      <c r="AA475" s="43"/>
    </row>
    <row r="476" spans="1:27" s="1" customFormat="1" x14ac:dyDescent="0.25">
      <c r="A476" s="78">
        <v>24</v>
      </c>
      <c r="B476" s="86">
        <v>5654.88</v>
      </c>
      <c r="C476" s="86">
        <v>5649.22</v>
      </c>
      <c r="D476" s="86">
        <v>5691.89</v>
      </c>
      <c r="E476" s="86">
        <v>5739.38</v>
      </c>
      <c r="F476" s="86">
        <v>5805.09</v>
      </c>
      <c r="G476" s="86">
        <v>5900.77</v>
      </c>
      <c r="H476" s="86">
        <v>6104.12</v>
      </c>
      <c r="I476" s="86">
        <v>6176.58</v>
      </c>
      <c r="J476" s="86">
        <v>6207.39</v>
      </c>
      <c r="K476" s="86">
        <v>6211.57</v>
      </c>
      <c r="L476" s="86">
        <v>6199.86</v>
      </c>
      <c r="M476" s="86">
        <v>6177.49</v>
      </c>
      <c r="N476" s="86">
        <v>6177.26</v>
      </c>
      <c r="O476" s="86">
        <v>6180.45</v>
      </c>
      <c r="P476" s="86">
        <v>6196.25</v>
      </c>
      <c r="Q476" s="86">
        <v>6176.39</v>
      </c>
      <c r="R476" s="86">
        <v>6190.08</v>
      </c>
      <c r="S476" s="86">
        <v>6246.08</v>
      </c>
      <c r="T476" s="86">
        <v>6216.56</v>
      </c>
      <c r="U476" s="86">
        <v>6175.55</v>
      </c>
      <c r="V476" s="86">
        <v>6015.14</v>
      </c>
      <c r="W476" s="86">
        <v>5891.15</v>
      </c>
      <c r="X476" s="86">
        <v>5793.95</v>
      </c>
      <c r="Y476" s="86">
        <v>5701.11</v>
      </c>
      <c r="AA476" s="43"/>
    </row>
    <row r="477" spans="1:27" s="1" customFormat="1" x14ac:dyDescent="0.25">
      <c r="A477" s="78">
        <v>25</v>
      </c>
      <c r="B477" s="86">
        <v>5905.27</v>
      </c>
      <c r="C477" s="86">
        <v>6009.38</v>
      </c>
      <c r="D477" s="86">
        <v>6110.86</v>
      </c>
      <c r="E477" s="86">
        <v>6165.63</v>
      </c>
      <c r="F477" s="86">
        <v>6146.56</v>
      </c>
      <c r="G477" s="86">
        <v>6197.82</v>
      </c>
      <c r="H477" s="86">
        <v>6240.84</v>
      </c>
      <c r="I477" s="86">
        <v>6275.97</v>
      </c>
      <c r="J477" s="86">
        <v>6289.95</v>
      </c>
      <c r="K477" s="86">
        <v>6289.03</v>
      </c>
      <c r="L477" s="86">
        <v>6283.38</v>
      </c>
      <c r="M477" s="86">
        <v>6280.91</v>
      </c>
      <c r="N477" s="86">
        <v>6275.22</v>
      </c>
      <c r="O477" s="86">
        <v>6271.24</v>
      </c>
      <c r="P477" s="86">
        <v>6272.27</v>
      </c>
      <c r="Q477" s="86">
        <v>6253.65</v>
      </c>
      <c r="R477" s="86">
        <v>6262.43</v>
      </c>
      <c r="S477" s="86">
        <v>6346.08</v>
      </c>
      <c r="T477" s="86">
        <v>6313</v>
      </c>
      <c r="U477" s="86">
        <v>6275.83</v>
      </c>
      <c r="V477" s="86">
        <v>6224.48</v>
      </c>
      <c r="W477" s="86">
        <v>6181.73</v>
      </c>
      <c r="X477" s="86">
        <v>6147.79</v>
      </c>
      <c r="Y477" s="86">
        <v>6039.48</v>
      </c>
      <c r="AA477" s="43"/>
    </row>
    <row r="478" spans="1:27" s="1" customFormat="1" x14ac:dyDescent="0.25">
      <c r="A478" s="78">
        <v>26</v>
      </c>
      <c r="B478" s="86">
        <v>6062.66</v>
      </c>
      <c r="C478" s="86">
        <v>6178.3</v>
      </c>
      <c r="D478" s="86">
        <v>6180.28</v>
      </c>
      <c r="E478" s="86">
        <v>6222.02</v>
      </c>
      <c r="F478" s="86">
        <v>6237.45</v>
      </c>
      <c r="G478" s="86">
        <v>6314.35</v>
      </c>
      <c r="H478" s="86">
        <v>6343.61</v>
      </c>
      <c r="I478" s="86">
        <v>6349.95</v>
      </c>
      <c r="J478" s="86">
        <v>6362.58</v>
      </c>
      <c r="K478" s="86">
        <v>6370.13</v>
      </c>
      <c r="L478" s="86">
        <v>6367.18</v>
      </c>
      <c r="M478" s="86">
        <v>6366.19</v>
      </c>
      <c r="N478" s="86">
        <v>6362.29</v>
      </c>
      <c r="O478" s="86">
        <v>6360.49</v>
      </c>
      <c r="P478" s="86">
        <v>6358.09</v>
      </c>
      <c r="Q478" s="86">
        <v>6340.51</v>
      </c>
      <c r="R478" s="86">
        <v>6338.82</v>
      </c>
      <c r="S478" s="86">
        <v>6432.74</v>
      </c>
      <c r="T478" s="86">
        <v>6399.88</v>
      </c>
      <c r="U478" s="86">
        <v>6375.66</v>
      </c>
      <c r="V478" s="86">
        <v>6343.31</v>
      </c>
      <c r="W478" s="86">
        <v>6299.4</v>
      </c>
      <c r="X478" s="86">
        <v>6223.13</v>
      </c>
      <c r="Y478" s="86">
        <v>6141.89</v>
      </c>
      <c r="AA478" s="43"/>
    </row>
    <row r="479" spans="1:27" s="1" customFormat="1" x14ac:dyDescent="0.25">
      <c r="A479" s="78">
        <v>27</v>
      </c>
      <c r="B479" s="86">
        <v>6096.94</v>
      </c>
      <c r="C479" s="86">
        <v>6095.48</v>
      </c>
      <c r="D479" s="86">
        <v>6079.43</v>
      </c>
      <c r="E479" s="86">
        <v>6099.59</v>
      </c>
      <c r="F479" s="86">
        <v>6165.26</v>
      </c>
      <c r="G479" s="86">
        <v>6215.31</v>
      </c>
      <c r="H479" s="86">
        <v>6216.48</v>
      </c>
      <c r="I479" s="86">
        <v>6220.17</v>
      </c>
      <c r="J479" s="86">
        <v>6217.96</v>
      </c>
      <c r="K479" s="86">
        <v>6227.21</v>
      </c>
      <c r="L479" s="86">
        <v>6228.53</v>
      </c>
      <c r="M479" s="86">
        <v>6223.85</v>
      </c>
      <c r="N479" s="86">
        <v>6222.15</v>
      </c>
      <c r="O479" s="86">
        <v>6221.89</v>
      </c>
      <c r="P479" s="86">
        <v>6222.59</v>
      </c>
      <c r="Q479" s="86">
        <v>6194.59</v>
      </c>
      <c r="R479" s="86">
        <v>6202.69</v>
      </c>
      <c r="S479" s="86">
        <v>6295.99</v>
      </c>
      <c r="T479" s="86">
        <v>6264.45</v>
      </c>
      <c r="U479" s="86">
        <v>6270.51</v>
      </c>
      <c r="V479" s="86">
        <v>6216.92</v>
      </c>
      <c r="W479" s="86">
        <v>6191.53</v>
      </c>
      <c r="X479" s="86">
        <v>6083</v>
      </c>
      <c r="Y479" s="86">
        <v>5955.27</v>
      </c>
      <c r="AA479" s="43"/>
    </row>
    <row r="480" spans="1:27" s="1" customFormat="1" x14ac:dyDescent="0.25">
      <c r="A480" s="78">
        <v>28</v>
      </c>
      <c r="B480" s="86">
        <v>5497.31</v>
      </c>
      <c r="C480" s="86">
        <v>5475.67</v>
      </c>
      <c r="D480" s="86">
        <v>5556.77</v>
      </c>
      <c r="E480" s="86">
        <v>5815.84</v>
      </c>
      <c r="F480" s="86">
        <v>5820.7</v>
      </c>
      <c r="G480" s="86">
        <v>5968.25</v>
      </c>
      <c r="H480" s="86">
        <v>6019.4</v>
      </c>
      <c r="I480" s="86">
        <v>6087.12</v>
      </c>
      <c r="J480" s="86">
        <v>6113.23</v>
      </c>
      <c r="K480" s="86">
        <v>6125.14</v>
      </c>
      <c r="L480" s="86">
        <v>6117.47</v>
      </c>
      <c r="M480" s="86">
        <v>6120.24</v>
      </c>
      <c r="N480" s="86">
        <v>6162.88</v>
      </c>
      <c r="O480" s="86">
        <v>6164.46</v>
      </c>
      <c r="P480" s="86">
        <v>6169.29</v>
      </c>
      <c r="Q480" s="86">
        <v>6097.84</v>
      </c>
      <c r="R480" s="86">
        <v>6098.53</v>
      </c>
      <c r="S480" s="86">
        <v>6110.03</v>
      </c>
      <c r="T480" s="86">
        <v>6114.08</v>
      </c>
      <c r="U480" s="86">
        <v>6095.75</v>
      </c>
      <c r="V480" s="86">
        <v>6059.65</v>
      </c>
      <c r="W480" s="86">
        <v>5999.68</v>
      </c>
      <c r="X480" s="86">
        <v>5813.01</v>
      </c>
      <c r="Y480" s="86">
        <v>5702.85</v>
      </c>
      <c r="AA480" s="43"/>
    </row>
    <row r="481" spans="1:26" s="43" customFormat="1" x14ac:dyDescent="0.25">
      <c r="A481" s="78">
        <v>29</v>
      </c>
      <c r="B481" s="86">
        <v>5663.89</v>
      </c>
      <c r="C481" s="86">
        <v>5598.16</v>
      </c>
      <c r="D481" s="86">
        <v>5920.15</v>
      </c>
      <c r="E481" s="86">
        <v>5972.8</v>
      </c>
      <c r="F481" s="86">
        <v>5977.03</v>
      </c>
      <c r="G481" s="86">
        <v>6034.13</v>
      </c>
      <c r="H481" s="86">
        <v>6047.87</v>
      </c>
      <c r="I481" s="86">
        <v>6087.64</v>
      </c>
      <c r="J481" s="86">
        <v>6128.71</v>
      </c>
      <c r="K481" s="86">
        <v>6131.31</v>
      </c>
      <c r="L481" s="86">
        <v>6134.05</v>
      </c>
      <c r="M481" s="86">
        <v>6151.94</v>
      </c>
      <c r="N481" s="86">
        <v>6200.44</v>
      </c>
      <c r="O481" s="86">
        <v>6197.61</v>
      </c>
      <c r="P481" s="86">
        <v>6198.4</v>
      </c>
      <c r="Q481" s="86">
        <v>6112.67</v>
      </c>
      <c r="R481" s="86">
        <v>6112.21</v>
      </c>
      <c r="S481" s="86">
        <v>6109.24</v>
      </c>
      <c r="T481" s="86">
        <v>6120.76</v>
      </c>
      <c r="U481" s="86">
        <v>6104.85</v>
      </c>
      <c r="V481" s="86">
        <v>6090.65</v>
      </c>
      <c r="W481" s="86">
        <v>6039.17</v>
      </c>
      <c r="X481" s="86">
        <v>5966.87</v>
      </c>
      <c r="Y481" s="86">
        <v>5839.75</v>
      </c>
      <c r="Z481" s="1"/>
    </row>
    <row r="482" spans="1:26" s="43" customFormat="1" x14ac:dyDescent="0.25">
      <c r="A482" s="78">
        <v>30</v>
      </c>
      <c r="B482" s="86">
        <v>5783.21</v>
      </c>
      <c r="C482" s="86">
        <v>5754.13</v>
      </c>
      <c r="D482" s="86">
        <v>5972.89</v>
      </c>
      <c r="E482" s="86">
        <v>6060.81</v>
      </c>
      <c r="F482" s="86">
        <v>6072.56</v>
      </c>
      <c r="G482" s="86">
        <v>6116.41</v>
      </c>
      <c r="H482" s="86">
        <v>6150.91</v>
      </c>
      <c r="I482" s="86">
        <v>6180.89</v>
      </c>
      <c r="J482" s="86">
        <v>6198.59</v>
      </c>
      <c r="K482" s="86">
        <v>6209.5</v>
      </c>
      <c r="L482" s="86">
        <v>6200.87</v>
      </c>
      <c r="M482" s="86">
        <v>6206.5</v>
      </c>
      <c r="N482" s="86">
        <v>6206.29</v>
      </c>
      <c r="O482" s="86">
        <v>6196.34</v>
      </c>
      <c r="P482" s="86">
        <v>6196.97</v>
      </c>
      <c r="Q482" s="86">
        <v>6178.2</v>
      </c>
      <c r="R482" s="86">
        <v>6174.89</v>
      </c>
      <c r="S482" s="86">
        <v>6162.55</v>
      </c>
      <c r="T482" s="86">
        <v>6146.22</v>
      </c>
      <c r="U482" s="86">
        <v>6176.69</v>
      </c>
      <c r="V482" s="86">
        <v>6169.01</v>
      </c>
      <c r="W482" s="86">
        <v>6122.06</v>
      </c>
      <c r="X482" s="86">
        <v>6050.92</v>
      </c>
      <c r="Y482" s="86">
        <v>5913.43</v>
      </c>
      <c r="Z482" s="1"/>
    </row>
    <row r="483" spans="1:26" s="43" customFormat="1" x14ac:dyDescent="0.25">
      <c r="A483" s="7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1"/>
    </row>
    <row r="485" spans="1:26" s="43" customFormat="1" ht="27" customHeight="1" x14ac:dyDescent="0.25">
      <c r="A485" s="25"/>
      <c r="B485" s="71" t="s">
        <v>96</v>
      </c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3"/>
      <c r="Z485" s="1"/>
    </row>
    <row r="486" spans="1:26" s="43" customFormat="1" ht="26.25" x14ac:dyDescent="0.25">
      <c r="A486" s="74" t="s">
        <v>69</v>
      </c>
      <c r="B486" s="75" t="s">
        <v>70</v>
      </c>
      <c r="C486" s="26" t="s">
        <v>71</v>
      </c>
      <c r="D486" s="26" t="s">
        <v>72</v>
      </c>
      <c r="E486" s="26" t="s">
        <v>73</v>
      </c>
      <c r="F486" s="26" t="s">
        <v>74</v>
      </c>
      <c r="G486" s="26" t="s">
        <v>75</v>
      </c>
      <c r="H486" s="26" t="s">
        <v>76</v>
      </c>
      <c r="I486" s="26" t="s">
        <v>77</v>
      </c>
      <c r="J486" s="26" t="s">
        <v>78</v>
      </c>
      <c r="K486" s="26" t="s">
        <v>79</v>
      </c>
      <c r="L486" s="26" t="s">
        <v>80</v>
      </c>
      <c r="M486" s="26" t="s">
        <v>81</v>
      </c>
      <c r="N486" s="26" t="s">
        <v>82</v>
      </c>
      <c r="O486" s="26" t="s">
        <v>83</v>
      </c>
      <c r="P486" s="26" t="s">
        <v>84</v>
      </c>
      <c r="Q486" s="26" t="s">
        <v>85</v>
      </c>
      <c r="R486" s="26" t="s">
        <v>86</v>
      </c>
      <c r="S486" s="26" t="s">
        <v>87</v>
      </c>
      <c r="T486" s="26" t="s">
        <v>88</v>
      </c>
      <c r="U486" s="26" t="s">
        <v>89</v>
      </c>
      <c r="V486" s="26" t="s">
        <v>90</v>
      </c>
      <c r="W486" s="26" t="s">
        <v>91</v>
      </c>
      <c r="X486" s="26" t="s">
        <v>92</v>
      </c>
      <c r="Y486" s="26" t="s">
        <v>93</v>
      </c>
      <c r="Z486" s="1"/>
    </row>
    <row r="487" spans="1:26" s="43" customFormat="1" x14ac:dyDescent="0.25">
      <c r="A487" s="76">
        <v>1</v>
      </c>
      <c r="B487" s="86">
        <v>6156.52</v>
      </c>
      <c r="C487" s="86">
        <v>6150.61</v>
      </c>
      <c r="D487" s="86">
        <v>6196.05</v>
      </c>
      <c r="E487" s="86">
        <v>6156.2</v>
      </c>
      <c r="F487" s="86">
        <v>6295.24</v>
      </c>
      <c r="G487" s="86">
        <v>6454.45</v>
      </c>
      <c r="H487" s="86">
        <v>6517.95</v>
      </c>
      <c r="I487" s="86">
        <v>6600.03</v>
      </c>
      <c r="J487" s="86">
        <v>6665.44</v>
      </c>
      <c r="K487" s="86">
        <v>6653.85</v>
      </c>
      <c r="L487" s="86">
        <v>6629.7</v>
      </c>
      <c r="M487" s="86">
        <v>6633.69</v>
      </c>
      <c r="N487" s="86">
        <v>6604.94</v>
      </c>
      <c r="O487" s="86">
        <v>6620.75</v>
      </c>
      <c r="P487" s="86">
        <v>6613.35</v>
      </c>
      <c r="Q487" s="86">
        <v>6652.36</v>
      </c>
      <c r="R487" s="86">
        <v>6698.88</v>
      </c>
      <c r="S487" s="86">
        <v>6706.54</v>
      </c>
      <c r="T487" s="86">
        <v>6613.59</v>
      </c>
      <c r="U487" s="86">
        <v>6597.76</v>
      </c>
      <c r="V487" s="86">
        <v>6596.81</v>
      </c>
      <c r="W487" s="86">
        <v>6532.29</v>
      </c>
      <c r="X487" s="86">
        <v>6464.14</v>
      </c>
      <c r="Y487" s="86">
        <v>6428.4</v>
      </c>
      <c r="Z487" s="1">
        <v>1</v>
      </c>
    </row>
    <row r="488" spans="1:26" s="43" customFormat="1" x14ac:dyDescent="0.25">
      <c r="A488" s="78">
        <v>2</v>
      </c>
      <c r="B488" s="86">
        <v>6207.07</v>
      </c>
      <c r="C488" s="86">
        <v>6309.33</v>
      </c>
      <c r="D488" s="86">
        <v>6478.85</v>
      </c>
      <c r="E488" s="86">
        <v>6461.12</v>
      </c>
      <c r="F488" s="86">
        <v>6516.07</v>
      </c>
      <c r="G488" s="86">
        <v>6553.49</v>
      </c>
      <c r="H488" s="86">
        <v>6566.66</v>
      </c>
      <c r="I488" s="86">
        <v>6595.72</v>
      </c>
      <c r="J488" s="86">
        <v>6620.9</v>
      </c>
      <c r="K488" s="86">
        <v>6603.57</v>
      </c>
      <c r="L488" s="86">
        <v>6591.13</v>
      </c>
      <c r="M488" s="86">
        <v>6573.87</v>
      </c>
      <c r="N488" s="86">
        <v>6567.34</v>
      </c>
      <c r="O488" s="86">
        <v>6575.21</v>
      </c>
      <c r="P488" s="86">
        <v>6565.87</v>
      </c>
      <c r="Q488" s="86">
        <v>6562.32</v>
      </c>
      <c r="R488" s="86">
        <v>6601.76</v>
      </c>
      <c r="S488" s="86">
        <v>6599.04</v>
      </c>
      <c r="T488" s="86">
        <v>6540.11</v>
      </c>
      <c r="U488" s="86">
        <v>6479.77</v>
      </c>
      <c r="V488" s="86">
        <v>6503.85</v>
      </c>
      <c r="W488" s="86">
        <v>6463.51</v>
      </c>
      <c r="X488" s="86">
        <v>6178.23</v>
      </c>
      <c r="Y488" s="86">
        <v>6146.79</v>
      </c>
      <c r="Z488" s="1"/>
    </row>
    <row r="489" spans="1:26" s="43" customFormat="1" x14ac:dyDescent="0.25">
      <c r="A489" s="78">
        <v>3</v>
      </c>
      <c r="B489" s="86">
        <v>6283.03</v>
      </c>
      <c r="C489" s="86">
        <v>6319.39</v>
      </c>
      <c r="D489" s="86">
        <v>6472.62</v>
      </c>
      <c r="E489" s="86">
        <v>6413.96</v>
      </c>
      <c r="F489" s="86">
        <v>6539.66</v>
      </c>
      <c r="G489" s="86">
        <v>6549.61</v>
      </c>
      <c r="H489" s="86">
        <v>6580.3</v>
      </c>
      <c r="I489" s="86">
        <v>6656.74</v>
      </c>
      <c r="J489" s="86">
        <v>6679.11</v>
      </c>
      <c r="K489" s="86">
        <v>6682.94</v>
      </c>
      <c r="L489" s="86">
        <v>6660.58</v>
      </c>
      <c r="M489" s="86">
        <v>6655.29</v>
      </c>
      <c r="N489" s="86">
        <v>6649.49</v>
      </c>
      <c r="O489" s="86">
        <v>6675.95</v>
      </c>
      <c r="P489" s="86">
        <v>6690.98</v>
      </c>
      <c r="Q489" s="86">
        <v>6680.73</v>
      </c>
      <c r="R489" s="86">
        <v>6695.82</v>
      </c>
      <c r="S489" s="86">
        <v>6688.88</v>
      </c>
      <c r="T489" s="86">
        <v>6628.46</v>
      </c>
      <c r="U489" s="86">
        <v>6601.32</v>
      </c>
      <c r="V489" s="86">
        <v>6610.49</v>
      </c>
      <c r="W489" s="86">
        <v>6545.14</v>
      </c>
      <c r="X489" s="86">
        <v>6513.8</v>
      </c>
      <c r="Y489" s="86">
        <v>6421.89</v>
      </c>
      <c r="Z489" s="1"/>
    </row>
    <row r="490" spans="1:26" s="43" customFormat="1" x14ac:dyDescent="0.25">
      <c r="A490" s="78">
        <v>4</v>
      </c>
      <c r="B490" s="86">
        <v>6302.38</v>
      </c>
      <c r="C490" s="86">
        <v>6212.51</v>
      </c>
      <c r="D490" s="86">
        <v>6300.15</v>
      </c>
      <c r="E490" s="86">
        <v>6263.99</v>
      </c>
      <c r="F490" s="86">
        <v>6377.79</v>
      </c>
      <c r="G490" s="86">
        <v>6466.63</v>
      </c>
      <c r="H490" s="86">
        <v>6522.93</v>
      </c>
      <c r="I490" s="86">
        <v>6625.43</v>
      </c>
      <c r="J490" s="86">
        <v>6623.02</v>
      </c>
      <c r="K490" s="86">
        <v>6624.07</v>
      </c>
      <c r="L490" s="86">
        <v>6608.97</v>
      </c>
      <c r="M490" s="86">
        <v>6605.33</v>
      </c>
      <c r="N490" s="86">
        <v>6592.55</v>
      </c>
      <c r="O490" s="86">
        <v>6599.59</v>
      </c>
      <c r="P490" s="86">
        <v>6610.49</v>
      </c>
      <c r="Q490" s="86">
        <v>6606.85</v>
      </c>
      <c r="R490" s="86">
        <v>6606.99</v>
      </c>
      <c r="S490" s="86">
        <v>6612.73</v>
      </c>
      <c r="T490" s="86">
        <v>6579.81</v>
      </c>
      <c r="U490" s="86">
        <v>6548.06</v>
      </c>
      <c r="V490" s="86">
        <v>6566.62</v>
      </c>
      <c r="W490" s="86">
        <v>6532.83</v>
      </c>
      <c r="X490" s="86">
        <v>6477.03</v>
      </c>
      <c r="Y490" s="86">
        <v>6341.22</v>
      </c>
      <c r="Z490" s="1"/>
    </row>
    <row r="491" spans="1:26" s="43" customFormat="1" x14ac:dyDescent="0.25">
      <c r="A491" s="78">
        <v>5</v>
      </c>
      <c r="B491" s="86">
        <v>6444.74</v>
      </c>
      <c r="C491" s="86">
        <v>6435.66</v>
      </c>
      <c r="D491" s="86">
        <v>6438.47</v>
      </c>
      <c r="E491" s="86">
        <v>6389.24</v>
      </c>
      <c r="F491" s="86">
        <v>6465.75</v>
      </c>
      <c r="G491" s="86">
        <v>6501.69</v>
      </c>
      <c r="H491" s="86">
        <v>6550</v>
      </c>
      <c r="I491" s="86">
        <v>6620.37</v>
      </c>
      <c r="J491" s="86">
        <v>6675.73</v>
      </c>
      <c r="K491" s="86">
        <v>6689.88</v>
      </c>
      <c r="L491" s="86">
        <v>6698.24</v>
      </c>
      <c r="M491" s="86">
        <v>6698.05</v>
      </c>
      <c r="N491" s="86">
        <v>6674.73</v>
      </c>
      <c r="O491" s="86">
        <v>6671.8</v>
      </c>
      <c r="P491" s="86">
        <v>6681.09</v>
      </c>
      <c r="Q491" s="86">
        <v>6661.07</v>
      </c>
      <c r="R491" s="86">
        <v>6658.69</v>
      </c>
      <c r="S491" s="86">
        <v>6658.18</v>
      </c>
      <c r="T491" s="86">
        <v>6628.81</v>
      </c>
      <c r="U491" s="86">
        <v>6582.65</v>
      </c>
      <c r="V491" s="86">
        <v>6595</v>
      </c>
      <c r="W491" s="86">
        <v>6543.42</v>
      </c>
      <c r="X491" s="86">
        <v>6453.63</v>
      </c>
      <c r="Y491" s="86">
        <v>6435.74</v>
      </c>
      <c r="Z491" s="1"/>
    </row>
    <row r="492" spans="1:26" s="43" customFormat="1" x14ac:dyDescent="0.25">
      <c r="A492" s="78">
        <v>6</v>
      </c>
      <c r="B492" s="86">
        <v>6501.02</v>
      </c>
      <c r="C492" s="86">
        <v>6492.14</v>
      </c>
      <c r="D492" s="86">
        <v>6516.39</v>
      </c>
      <c r="E492" s="86">
        <v>6525.79</v>
      </c>
      <c r="F492" s="86">
        <v>6545.9</v>
      </c>
      <c r="G492" s="86">
        <v>6514.98</v>
      </c>
      <c r="H492" s="86">
        <v>6586.16</v>
      </c>
      <c r="I492" s="86">
        <v>6592.83</v>
      </c>
      <c r="J492" s="86">
        <v>6645.79</v>
      </c>
      <c r="K492" s="86">
        <v>6681.26</v>
      </c>
      <c r="L492" s="86">
        <v>6673.76</v>
      </c>
      <c r="M492" s="86">
        <v>6670.66</v>
      </c>
      <c r="N492" s="86">
        <v>6659.46</v>
      </c>
      <c r="O492" s="86">
        <v>6666.85</v>
      </c>
      <c r="P492" s="86">
        <v>6659.62</v>
      </c>
      <c r="Q492" s="86">
        <v>6689.44</v>
      </c>
      <c r="R492" s="86">
        <v>6720.06</v>
      </c>
      <c r="S492" s="86">
        <v>6722.09</v>
      </c>
      <c r="T492" s="86">
        <v>6758.58</v>
      </c>
      <c r="U492" s="86">
        <v>6786.87</v>
      </c>
      <c r="V492" s="86">
        <v>6716.34</v>
      </c>
      <c r="W492" s="86">
        <v>6653.69</v>
      </c>
      <c r="X492" s="86">
        <v>6548.07</v>
      </c>
      <c r="Y492" s="86">
        <v>6501.46</v>
      </c>
      <c r="Z492" s="1"/>
    </row>
    <row r="493" spans="1:26" s="43" customFormat="1" x14ac:dyDescent="0.25">
      <c r="A493" s="78">
        <v>7</v>
      </c>
      <c r="B493" s="86">
        <v>6389.51</v>
      </c>
      <c r="C493" s="86">
        <v>6376.89</v>
      </c>
      <c r="D493" s="86">
        <v>6379.55</v>
      </c>
      <c r="E493" s="86">
        <v>6386.16</v>
      </c>
      <c r="F493" s="86">
        <v>6417.37</v>
      </c>
      <c r="G493" s="86">
        <v>6443.5</v>
      </c>
      <c r="H493" s="86">
        <v>6448.57</v>
      </c>
      <c r="I493" s="86">
        <v>6537.89</v>
      </c>
      <c r="J493" s="86">
        <v>6527.73</v>
      </c>
      <c r="K493" s="86">
        <v>6514.31</v>
      </c>
      <c r="L493" s="86">
        <v>6442.98</v>
      </c>
      <c r="M493" s="86">
        <v>6442.78</v>
      </c>
      <c r="N493" s="86">
        <v>6442.39</v>
      </c>
      <c r="O493" s="86">
        <v>6440.72</v>
      </c>
      <c r="P493" s="86">
        <v>6438.36</v>
      </c>
      <c r="Q493" s="86">
        <v>6482.49</v>
      </c>
      <c r="R493" s="86">
        <v>6563.69</v>
      </c>
      <c r="S493" s="86">
        <v>6581.26</v>
      </c>
      <c r="T493" s="86">
        <v>6599.54</v>
      </c>
      <c r="U493" s="86">
        <v>6517.76</v>
      </c>
      <c r="V493" s="86">
        <v>6462.22</v>
      </c>
      <c r="W493" s="86">
        <v>6412.76</v>
      </c>
      <c r="X493" s="86">
        <v>6301.34</v>
      </c>
      <c r="Y493" s="86">
        <v>6187.31</v>
      </c>
      <c r="Z493" s="1"/>
    </row>
    <row r="494" spans="1:26" s="43" customFormat="1" x14ac:dyDescent="0.25">
      <c r="A494" s="78">
        <v>8</v>
      </c>
      <c r="B494" s="86">
        <v>6185.2</v>
      </c>
      <c r="C494" s="86">
        <v>6186.57</v>
      </c>
      <c r="D494" s="86">
        <v>6252.47</v>
      </c>
      <c r="E494" s="86">
        <v>6326.87</v>
      </c>
      <c r="F494" s="86">
        <v>6403.44</v>
      </c>
      <c r="G494" s="86">
        <v>6426.03</v>
      </c>
      <c r="H494" s="86">
        <v>6452.8</v>
      </c>
      <c r="I494" s="86">
        <v>6497.22</v>
      </c>
      <c r="J494" s="86">
        <v>6500.97</v>
      </c>
      <c r="K494" s="86">
        <v>6498.12</v>
      </c>
      <c r="L494" s="86">
        <v>6489.35</v>
      </c>
      <c r="M494" s="86">
        <v>6489.7</v>
      </c>
      <c r="N494" s="86">
        <v>6496.01</v>
      </c>
      <c r="O494" s="86">
        <v>6503.64</v>
      </c>
      <c r="P494" s="86">
        <v>6506.13</v>
      </c>
      <c r="Q494" s="86">
        <v>6515.11</v>
      </c>
      <c r="R494" s="86">
        <v>6532.24</v>
      </c>
      <c r="S494" s="86">
        <v>6537.99</v>
      </c>
      <c r="T494" s="86">
        <v>6560.34</v>
      </c>
      <c r="U494" s="86">
        <v>6509.65</v>
      </c>
      <c r="V494" s="86">
        <v>6429.62</v>
      </c>
      <c r="W494" s="86">
        <v>6394.58</v>
      </c>
      <c r="X494" s="86">
        <v>6310.58</v>
      </c>
      <c r="Y494" s="86">
        <v>6233.15</v>
      </c>
      <c r="Z494" s="1"/>
    </row>
    <row r="495" spans="1:26" s="43" customFormat="1" x14ac:dyDescent="0.25">
      <c r="A495" s="78">
        <v>9</v>
      </c>
      <c r="B495" s="86">
        <v>6241.81</v>
      </c>
      <c r="C495" s="86">
        <v>6203.34</v>
      </c>
      <c r="D495" s="86">
        <v>6396.9</v>
      </c>
      <c r="E495" s="86">
        <v>6504.49</v>
      </c>
      <c r="F495" s="86">
        <v>6619.09</v>
      </c>
      <c r="G495" s="86">
        <v>6632.82</v>
      </c>
      <c r="H495" s="86">
        <v>6649.82</v>
      </c>
      <c r="I495" s="86">
        <v>6662.29</v>
      </c>
      <c r="J495" s="86">
        <v>6665.33</v>
      </c>
      <c r="K495" s="86">
        <v>6663.06</v>
      </c>
      <c r="L495" s="86">
        <v>6648.72</v>
      </c>
      <c r="M495" s="86">
        <v>6644.98</v>
      </c>
      <c r="N495" s="86">
        <v>6651.49</v>
      </c>
      <c r="O495" s="86">
        <v>6652.13</v>
      </c>
      <c r="P495" s="86">
        <v>6652.75</v>
      </c>
      <c r="Q495" s="86">
        <v>6666.1</v>
      </c>
      <c r="R495" s="86">
        <v>6718.8</v>
      </c>
      <c r="S495" s="86">
        <v>6721.65</v>
      </c>
      <c r="T495" s="86">
        <v>6731.52</v>
      </c>
      <c r="U495" s="86">
        <v>6672.72</v>
      </c>
      <c r="V495" s="86">
        <v>6590.3</v>
      </c>
      <c r="W495" s="86">
        <v>6534.34</v>
      </c>
      <c r="X495" s="86">
        <v>6424.1</v>
      </c>
      <c r="Y495" s="86">
        <v>6385.11</v>
      </c>
      <c r="Z495" s="1"/>
    </row>
    <row r="496" spans="1:26" s="43" customFormat="1" x14ac:dyDescent="0.25">
      <c r="A496" s="78">
        <v>10</v>
      </c>
      <c r="B496" s="86">
        <v>6380.71</v>
      </c>
      <c r="C496" s="86">
        <v>6378.46</v>
      </c>
      <c r="D496" s="86">
        <v>6472.6</v>
      </c>
      <c r="E496" s="86">
        <v>6448.72</v>
      </c>
      <c r="F496" s="86">
        <v>6490.69</v>
      </c>
      <c r="G496" s="86">
        <v>6525.74</v>
      </c>
      <c r="H496" s="86">
        <v>6564.8</v>
      </c>
      <c r="I496" s="86">
        <v>6597.95</v>
      </c>
      <c r="J496" s="86">
        <v>6597.18</v>
      </c>
      <c r="K496" s="86">
        <v>6594.95</v>
      </c>
      <c r="L496" s="86">
        <v>6588.99</v>
      </c>
      <c r="M496" s="86">
        <v>6578.45</v>
      </c>
      <c r="N496" s="86">
        <v>6570.2</v>
      </c>
      <c r="O496" s="86">
        <v>6540.22</v>
      </c>
      <c r="P496" s="86">
        <v>6559.76</v>
      </c>
      <c r="Q496" s="86">
        <v>6560.13</v>
      </c>
      <c r="R496" s="86">
        <v>6633.6</v>
      </c>
      <c r="S496" s="86">
        <v>6629.68</v>
      </c>
      <c r="T496" s="86">
        <v>6642.42</v>
      </c>
      <c r="U496" s="86">
        <v>6577.65</v>
      </c>
      <c r="V496" s="86">
        <v>6529.42</v>
      </c>
      <c r="W496" s="86">
        <v>6487.42</v>
      </c>
      <c r="X496" s="86">
        <v>6424.24</v>
      </c>
      <c r="Y496" s="86">
        <v>6380.2</v>
      </c>
      <c r="Z496" s="1"/>
    </row>
    <row r="497" spans="1:27" s="1" customFormat="1" x14ac:dyDescent="0.25">
      <c r="A497" s="78">
        <v>11</v>
      </c>
      <c r="B497" s="86">
        <v>6244.8</v>
      </c>
      <c r="C497" s="86">
        <v>6247.04</v>
      </c>
      <c r="D497" s="86">
        <v>6274.44</v>
      </c>
      <c r="E497" s="86">
        <v>6250.24</v>
      </c>
      <c r="F497" s="86">
        <v>6299.62</v>
      </c>
      <c r="G497" s="86">
        <v>6402.18</v>
      </c>
      <c r="H497" s="86">
        <v>6426.17</v>
      </c>
      <c r="I497" s="86">
        <v>6451.65</v>
      </c>
      <c r="J497" s="86">
        <v>6453.76</v>
      </c>
      <c r="K497" s="86">
        <v>6454.44</v>
      </c>
      <c r="L497" s="86">
        <v>6453.59</v>
      </c>
      <c r="M497" s="86">
        <v>6458.87</v>
      </c>
      <c r="N497" s="86">
        <v>6458.59</v>
      </c>
      <c r="O497" s="86">
        <v>6431.36</v>
      </c>
      <c r="P497" s="86">
        <v>6429.28</v>
      </c>
      <c r="Q497" s="86">
        <v>6432.17</v>
      </c>
      <c r="R497" s="86">
        <v>6438.01</v>
      </c>
      <c r="S497" s="86">
        <v>6436.4</v>
      </c>
      <c r="T497" s="86">
        <v>6427.18</v>
      </c>
      <c r="U497" s="86">
        <v>6327.96</v>
      </c>
      <c r="V497" s="86">
        <v>6413.41</v>
      </c>
      <c r="W497" s="86">
        <v>6359.79</v>
      </c>
      <c r="X497" s="86">
        <v>6262.39</v>
      </c>
      <c r="Y497" s="86">
        <v>6255.04</v>
      </c>
      <c r="AA497" s="43"/>
    </row>
    <row r="498" spans="1:27" s="1" customFormat="1" x14ac:dyDescent="0.25">
      <c r="A498" s="78">
        <v>12</v>
      </c>
      <c r="B498" s="86">
        <v>6218.15</v>
      </c>
      <c r="C498" s="86">
        <v>6216.52</v>
      </c>
      <c r="D498" s="86">
        <v>6248.87</v>
      </c>
      <c r="E498" s="86">
        <v>6229.1</v>
      </c>
      <c r="F498" s="86">
        <v>6264.83</v>
      </c>
      <c r="G498" s="86">
        <v>6277.4</v>
      </c>
      <c r="H498" s="86">
        <v>6368.29</v>
      </c>
      <c r="I498" s="86">
        <v>6419.92</v>
      </c>
      <c r="J498" s="86">
        <v>6445.82</v>
      </c>
      <c r="K498" s="86">
        <v>6441.23</v>
      </c>
      <c r="L498" s="86">
        <v>6438.46</v>
      </c>
      <c r="M498" s="86">
        <v>6419.6</v>
      </c>
      <c r="N498" s="86">
        <v>6439.08</v>
      </c>
      <c r="O498" s="86">
        <v>6438.22</v>
      </c>
      <c r="P498" s="86">
        <v>6417.96</v>
      </c>
      <c r="Q498" s="86">
        <v>6442.56</v>
      </c>
      <c r="R498" s="86">
        <v>6504.91</v>
      </c>
      <c r="S498" s="86">
        <v>6521.36</v>
      </c>
      <c r="T498" s="86">
        <v>6444.58</v>
      </c>
      <c r="U498" s="86">
        <v>6416.7</v>
      </c>
      <c r="V498" s="86">
        <v>6432.48</v>
      </c>
      <c r="W498" s="86">
        <v>6372.91</v>
      </c>
      <c r="X498" s="86">
        <v>6343.68</v>
      </c>
      <c r="Y498" s="86">
        <v>6274.95</v>
      </c>
      <c r="AA498" s="43"/>
    </row>
    <row r="499" spans="1:27" s="1" customFormat="1" x14ac:dyDescent="0.25">
      <c r="A499" s="78">
        <v>13</v>
      </c>
      <c r="B499" s="86">
        <v>6277.41</v>
      </c>
      <c r="C499" s="86">
        <v>6261.66</v>
      </c>
      <c r="D499" s="86">
        <v>6262.01</v>
      </c>
      <c r="E499" s="86">
        <v>6249.73</v>
      </c>
      <c r="F499" s="86">
        <v>6279.1</v>
      </c>
      <c r="G499" s="86">
        <v>6335.6</v>
      </c>
      <c r="H499" s="86">
        <v>6356.58</v>
      </c>
      <c r="I499" s="86">
        <v>6404.24</v>
      </c>
      <c r="J499" s="86">
        <v>6430.91</v>
      </c>
      <c r="K499" s="86">
        <v>6432.84</v>
      </c>
      <c r="L499" s="86">
        <v>6432.58</v>
      </c>
      <c r="M499" s="86">
        <v>6432.53</v>
      </c>
      <c r="N499" s="86">
        <v>6431.06</v>
      </c>
      <c r="O499" s="86">
        <v>6430.09</v>
      </c>
      <c r="P499" s="86">
        <v>6430.7</v>
      </c>
      <c r="Q499" s="86">
        <v>6437.71</v>
      </c>
      <c r="R499" s="86">
        <v>6483.91</v>
      </c>
      <c r="S499" s="86">
        <v>6507.35</v>
      </c>
      <c r="T499" s="86">
        <v>6493.84</v>
      </c>
      <c r="U499" s="86">
        <v>6426.26</v>
      </c>
      <c r="V499" s="86">
        <v>6417.85</v>
      </c>
      <c r="W499" s="86">
        <v>6378.45</v>
      </c>
      <c r="X499" s="86">
        <v>6314.16</v>
      </c>
      <c r="Y499" s="86">
        <v>6268.43</v>
      </c>
      <c r="AA499" s="43"/>
    </row>
    <row r="500" spans="1:27" s="1" customFormat="1" x14ac:dyDescent="0.25">
      <c r="A500" s="78">
        <v>14</v>
      </c>
      <c r="B500" s="86">
        <v>6247.92</v>
      </c>
      <c r="C500" s="86">
        <v>6246.97</v>
      </c>
      <c r="D500" s="86">
        <v>6251.49</v>
      </c>
      <c r="E500" s="86">
        <v>6269.69</v>
      </c>
      <c r="F500" s="86">
        <v>6322.59</v>
      </c>
      <c r="G500" s="86">
        <v>6406.18</v>
      </c>
      <c r="H500" s="86">
        <v>6487.81</v>
      </c>
      <c r="I500" s="86">
        <v>6490.29</v>
      </c>
      <c r="J500" s="86">
        <v>6490.14</v>
      </c>
      <c r="K500" s="86">
        <v>6490.15</v>
      </c>
      <c r="L500" s="86">
        <v>6490.51</v>
      </c>
      <c r="M500" s="86">
        <v>6490.18</v>
      </c>
      <c r="N500" s="86">
        <v>6484.52</v>
      </c>
      <c r="O500" s="86">
        <v>6481.03</v>
      </c>
      <c r="P500" s="86">
        <v>6482.56</v>
      </c>
      <c r="Q500" s="86">
        <v>6479.19</v>
      </c>
      <c r="R500" s="86">
        <v>6491.77</v>
      </c>
      <c r="S500" s="86">
        <v>6494.55</v>
      </c>
      <c r="T500" s="86">
        <v>6439.82</v>
      </c>
      <c r="U500" s="86">
        <v>6364.89</v>
      </c>
      <c r="V500" s="86">
        <v>6383.3</v>
      </c>
      <c r="W500" s="86">
        <v>6352.82</v>
      </c>
      <c r="X500" s="86">
        <v>6265.74</v>
      </c>
      <c r="Y500" s="86">
        <v>6210.85</v>
      </c>
      <c r="AA500" s="43"/>
    </row>
    <row r="501" spans="1:27" s="1" customFormat="1" x14ac:dyDescent="0.25">
      <c r="A501" s="78">
        <v>15</v>
      </c>
      <c r="B501" s="86">
        <v>6216.54</v>
      </c>
      <c r="C501" s="86">
        <v>6188.63</v>
      </c>
      <c r="D501" s="86">
        <v>6212.54</v>
      </c>
      <c r="E501" s="86">
        <v>6207.28</v>
      </c>
      <c r="F501" s="86">
        <v>6332.7</v>
      </c>
      <c r="G501" s="86">
        <v>6394.46</v>
      </c>
      <c r="H501" s="86">
        <v>6434.46</v>
      </c>
      <c r="I501" s="86">
        <v>6464.33</v>
      </c>
      <c r="J501" s="86">
        <v>6478.96</v>
      </c>
      <c r="K501" s="86">
        <v>6477.6</v>
      </c>
      <c r="L501" s="86">
        <v>6474.47</v>
      </c>
      <c r="M501" s="86">
        <v>6487.23</v>
      </c>
      <c r="N501" s="86">
        <v>6507.28</v>
      </c>
      <c r="O501" s="86">
        <v>6517.14</v>
      </c>
      <c r="P501" s="86">
        <v>6522.33</v>
      </c>
      <c r="Q501" s="86">
        <v>6518.12</v>
      </c>
      <c r="R501" s="86">
        <v>6538.23</v>
      </c>
      <c r="S501" s="86">
        <v>6545.2</v>
      </c>
      <c r="T501" s="86">
        <v>6509.51</v>
      </c>
      <c r="U501" s="86">
        <v>6444.56</v>
      </c>
      <c r="V501" s="86">
        <v>6445.17</v>
      </c>
      <c r="W501" s="86">
        <v>6412.31</v>
      </c>
      <c r="X501" s="86">
        <v>6375.76</v>
      </c>
      <c r="Y501" s="86">
        <v>6237.65</v>
      </c>
      <c r="AA501" s="43"/>
    </row>
    <row r="502" spans="1:27" s="1" customFormat="1" x14ac:dyDescent="0.25">
      <c r="A502" s="78">
        <v>16</v>
      </c>
      <c r="B502" s="86">
        <v>6347.96</v>
      </c>
      <c r="C502" s="86">
        <v>6344.2</v>
      </c>
      <c r="D502" s="86">
        <v>6359.6</v>
      </c>
      <c r="E502" s="86">
        <v>6363.33</v>
      </c>
      <c r="F502" s="86">
        <v>6431.84</v>
      </c>
      <c r="G502" s="86">
        <v>6466.7</v>
      </c>
      <c r="H502" s="86">
        <v>6530.13</v>
      </c>
      <c r="I502" s="86">
        <v>6544.46</v>
      </c>
      <c r="J502" s="86">
        <v>6536.62</v>
      </c>
      <c r="K502" s="86">
        <v>6533.96</v>
      </c>
      <c r="L502" s="86">
        <v>6590.9</v>
      </c>
      <c r="M502" s="86">
        <v>6528.08</v>
      </c>
      <c r="N502" s="86">
        <v>6573.63</v>
      </c>
      <c r="O502" s="86">
        <v>6573.04</v>
      </c>
      <c r="P502" s="86">
        <v>6579.93</v>
      </c>
      <c r="Q502" s="86">
        <v>6573.97</v>
      </c>
      <c r="R502" s="86">
        <v>6590.04</v>
      </c>
      <c r="S502" s="86">
        <v>6600.02</v>
      </c>
      <c r="T502" s="86">
        <v>6565.37</v>
      </c>
      <c r="U502" s="86">
        <v>6460.71</v>
      </c>
      <c r="V502" s="86">
        <v>6474.37</v>
      </c>
      <c r="W502" s="86">
        <v>6454.27</v>
      </c>
      <c r="X502" s="86">
        <v>6427.53</v>
      </c>
      <c r="Y502" s="86">
        <v>6372.39</v>
      </c>
      <c r="AA502" s="43"/>
    </row>
    <row r="503" spans="1:27" s="1" customFormat="1" x14ac:dyDescent="0.25">
      <c r="A503" s="78">
        <v>17</v>
      </c>
      <c r="B503" s="86">
        <v>6338.39</v>
      </c>
      <c r="C503" s="86">
        <v>6335.44</v>
      </c>
      <c r="D503" s="86">
        <v>6349.54</v>
      </c>
      <c r="E503" s="86">
        <v>6350.24</v>
      </c>
      <c r="F503" s="86">
        <v>6402.19</v>
      </c>
      <c r="G503" s="86">
        <v>6450.89</v>
      </c>
      <c r="H503" s="86">
        <v>6557.13</v>
      </c>
      <c r="I503" s="86">
        <v>6577.29</v>
      </c>
      <c r="J503" s="86">
        <v>6580.27</v>
      </c>
      <c r="K503" s="86">
        <v>6573.87</v>
      </c>
      <c r="L503" s="86">
        <v>6551.38</v>
      </c>
      <c r="M503" s="86">
        <v>6556.59</v>
      </c>
      <c r="N503" s="86">
        <v>6541.4</v>
      </c>
      <c r="O503" s="86">
        <v>6552.48</v>
      </c>
      <c r="P503" s="86">
        <v>6558.27</v>
      </c>
      <c r="Q503" s="86">
        <v>6550.99</v>
      </c>
      <c r="R503" s="86">
        <v>6558.87</v>
      </c>
      <c r="S503" s="86">
        <v>6563.73</v>
      </c>
      <c r="T503" s="86">
        <v>6524.12</v>
      </c>
      <c r="U503" s="86">
        <v>6471.67</v>
      </c>
      <c r="V503" s="86">
        <v>6477</v>
      </c>
      <c r="W503" s="86">
        <v>6415.67</v>
      </c>
      <c r="X503" s="86">
        <v>6352.48</v>
      </c>
      <c r="Y503" s="86">
        <v>6333.44</v>
      </c>
      <c r="AA503" s="43"/>
    </row>
    <row r="504" spans="1:27" s="1" customFormat="1" x14ac:dyDescent="0.25">
      <c r="A504" s="78">
        <v>18</v>
      </c>
      <c r="B504" s="86">
        <v>6342.13</v>
      </c>
      <c r="C504" s="86">
        <v>6366.16</v>
      </c>
      <c r="D504" s="86">
        <v>6395.03</v>
      </c>
      <c r="E504" s="86">
        <v>6464.67</v>
      </c>
      <c r="F504" s="86">
        <v>6488.75</v>
      </c>
      <c r="G504" s="86">
        <v>6532.71</v>
      </c>
      <c r="H504" s="86">
        <v>6590.5</v>
      </c>
      <c r="I504" s="86">
        <v>6612.59</v>
      </c>
      <c r="J504" s="86">
        <v>6636.5</v>
      </c>
      <c r="K504" s="86">
        <v>6623.4</v>
      </c>
      <c r="L504" s="86">
        <v>6615.28</v>
      </c>
      <c r="M504" s="86">
        <v>6580.94</v>
      </c>
      <c r="N504" s="86">
        <v>6560.34</v>
      </c>
      <c r="O504" s="86">
        <v>6571.16</v>
      </c>
      <c r="P504" s="86">
        <v>6568.2</v>
      </c>
      <c r="Q504" s="86">
        <v>6554.67</v>
      </c>
      <c r="R504" s="86">
        <v>6566.64</v>
      </c>
      <c r="S504" s="86">
        <v>6577.05</v>
      </c>
      <c r="T504" s="86">
        <v>6600.88</v>
      </c>
      <c r="U504" s="86">
        <v>6613.96</v>
      </c>
      <c r="V504" s="86">
        <v>6532.9</v>
      </c>
      <c r="W504" s="86">
        <v>6531.83</v>
      </c>
      <c r="X504" s="86">
        <v>6535.04</v>
      </c>
      <c r="Y504" s="86">
        <v>6448.07</v>
      </c>
      <c r="AA504" s="43"/>
    </row>
    <row r="505" spans="1:27" s="1" customFormat="1" x14ac:dyDescent="0.25">
      <c r="A505" s="78">
        <v>19</v>
      </c>
      <c r="B505" s="86">
        <v>6447.37</v>
      </c>
      <c r="C505" s="86">
        <v>6431.03</v>
      </c>
      <c r="D505" s="86">
        <v>6434.99</v>
      </c>
      <c r="E505" s="86">
        <v>6326.62</v>
      </c>
      <c r="F505" s="86">
        <v>6422.52</v>
      </c>
      <c r="G505" s="86">
        <v>6469.67</v>
      </c>
      <c r="H505" s="86">
        <v>6522.9</v>
      </c>
      <c r="I505" s="86">
        <v>6606.09</v>
      </c>
      <c r="J505" s="86">
        <v>6629.32</v>
      </c>
      <c r="K505" s="86">
        <v>6631.11</v>
      </c>
      <c r="L505" s="86">
        <v>6615.99</v>
      </c>
      <c r="M505" s="86">
        <v>6611.67</v>
      </c>
      <c r="N505" s="86">
        <v>6607.89</v>
      </c>
      <c r="O505" s="86">
        <v>6607.78</v>
      </c>
      <c r="P505" s="86">
        <v>6605.94</v>
      </c>
      <c r="Q505" s="86">
        <v>6589.28</v>
      </c>
      <c r="R505" s="86">
        <v>6594.93</v>
      </c>
      <c r="S505" s="86">
        <v>6603.07</v>
      </c>
      <c r="T505" s="86">
        <v>6573.59</v>
      </c>
      <c r="U505" s="86">
        <v>6597.16</v>
      </c>
      <c r="V505" s="86">
        <v>6527.92</v>
      </c>
      <c r="W505" s="86">
        <v>6513.27</v>
      </c>
      <c r="X505" s="86">
        <v>6459.16</v>
      </c>
      <c r="Y505" s="86">
        <v>6418.46</v>
      </c>
      <c r="AA505" s="43"/>
    </row>
    <row r="506" spans="1:27" s="1" customFormat="1" x14ac:dyDescent="0.25">
      <c r="A506" s="78">
        <v>20</v>
      </c>
      <c r="B506" s="86">
        <v>6369.36</v>
      </c>
      <c r="C506" s="86">
        <v>6354.46</v>
      </c>
      <c r="D506" s="86">
        <v>6347.37</v>
      </c>
      <c r="E506" s="86">
        <v>6248.96</v>
      </c>
      <c r="F506" s="86">
        <v>6343.79</v>
      </c>
      <c r="G506" s="86">
        <v>6336.4</v>
      </c>
      <c r="H506" s="86">
        <v>6356.58</v>
      </c>
      <c r="I506" s="86">
        <v>6396.14</v>
      </c>
      <c r="J506" s="86">
        <v>6414.97</v>
      </c>
      <c r="K506" s="86">
        <v>6459</v>
      </c>
      <c r="L506" s="86">
        <v>6445.94</v>
      </c>
      <c r="M506" s="86">
        <v>6452.18</v>
      </c>
      <c r="N506" s="86">
        <v>6494.66</v>
      </c>
      <c r="O506" s="86">
        <v>6500.13</v>
      </c>
      <c r="P506" s="86">
        <v>6504.21</v>
      </c>
      <c r="Q506" s="86">
        <v>6488.57</v>
      </c>
      <c r="R506" s="86">
        <v>6505.11</v>
      </c>
      <c r="S506" s="86">
        <v>6520.28</v>
      </c>
      <c r="T506" s="86">
        <v>6543.7</v>
      </c>
      <c r="U506" s="86">
        <v>6565.85</v>
      </c>
      <c r="V506" s="86">
        <v>6487.67</v>
      </c>
      <c r="W506" s="86">
        <v>6453.48</v>
      </c>
      <c r="X506" s="86">
        <v>6406.53</v>
      </c>
      <c r="Y506" s="86">
        <v>6365.7</v>
      </c>
      <c r="AA506" s="43"/>
    </row>
    <row r="507" spans="1:27" s="1" customFormat="1" x14ac:dyDescent="0.25">
      <c r="A507" s="78">
        <v>21</v>
      </c>
      <c r="B507" s="86">
        <v>6192.61</v>
      </c>
      <c r="C507" s="86">
        <v>6189.79</v>
      </c>
      <c r="D507" s="86">
        <v>6205.97</v>
      </c>
      <c r="E507" s="86">
        <v>6255.9</v>
      </c>
      <c r="F507" s="86">
        <v>6215.54</v>
      </c>
      <c r="G507" s="86">
        <v>6359.47</v>
      </c>
      <c r="H507" s="86">
        <v>6400.43</v>
      </c>
      <c r="I507" s="86">
        <v>6566.68</v>
      </c>
      <c r="J507" s="86">
        <v>6542.93</v>
      </c>
      <c r="K507" s="86">
        <v>6534.85</v>
      </c>
      <c r="L507" s="86">
        <v>6455.29</v>
      </c>
      <c r="M507" s="86">
        <v>6420.85</v>
      </c>
      <c r="N507" s="86">
        <v>6375.14</v>
      </c>
      <c r="O507" s="86">
        <v>6303.63</v>
      </c>
      <c r="P507" s="86">
        <v>6305.43</v>
      </c>
      <c r="Q507" s="86">
        <v>6295.15</v>
      </c>
      <c r="R507" s="86">
        <v>6311.46</v>
      </c>
      <c r="S507" s="86">
        <v>6510.12</v>
      </c>
      <c r="T507" s="86">
        <v>6543.28</v>
      </c>
      <c r="U507" s="86">
        <v>6400.32</v>
      </c>
      <c r="V507" s="86">
        <v>6205.54</v>
      </c>
      <c r="W507" s="86">
        <v>6148.91</v>
      </c>
      <c r="X507" s="86">
        <v>6040.92</v>
      </c>
      <c r="Y507" s="86">
        <v>5993.78</v>
      </c>
      <c r="AA507" s="43"/>
    </row>
    <row r="508" spans="1:27" s="1" customFormat="1" x14ac:dyDescent="0.25">
      <c r="A508" s="78">
        <v>22</v>
      </c>
      <c r="B508" s="86">
        <v>6117.28</v>
      </c>
      <c r="C508" s="86">
        <v>6117.34</v>
      </c>
      <c r="D508" s="86">
        <v>6132.9</v>
      </c>
      <c r="E508" s="86">
        <v>6133.8</v>
      </c>
      <c r="F508" s="86">
        <v>6161.94</v>
      </c>
      <c r="G508" s="86">
        <v>6203.79</v>
      </c>
      <c r="H508" s="86">
        <v>6289.28</v>
      </c>
      <c r="I508" s="86">
        <v>6399.49</v>
      </c>
      <c r="J508" s="86">
        <v>6356.57</v>
      </c>
      <c r="K508" s="86">
        <v>6335.05</v>
      </c>
      <c r="L508" s="86">
        <v>6316.84</v>
      </c>
      <c r="M508" s="86">
        <v>6280.27</v>
      </c>
      <c r="N508" s="86">
        <v>6268.19</v>
      </c>
      <c r="O508" s="86">
        <v>6279.48</v>
      </c>
      <c r="P508" s="86">
        <v>6295.42</v>
      </c>
      <c r="Q508" s="86">
        <v>6266.52</v>
      </c>
      <c r="R508" s="86">
        <v>6382.88</v>
      </c>
      <c r="S508" s="86">
        <v>6496.45</v>
      </c>
      <c r="T508" s="86">
        <v>6540.65</v>
      </c>
      <c r="U508" s="86">
        <v>6464.12</v>
      </c>
      <c r="V508" s="86">
        <v>6370.1</v>
      </c>
      <c r="W508" s="86">
        <v>6295.25</v>
      </c>
      <c r="X508" s="86">
        <v>6107.04</v>
      </c>
      <c r="Y508" s="86">
        <v>6118.05</v>
      </c>
      <c r="AA508" s="43"/>
    </row>
    <row r="509" spans="1:27" s="1" customFormat="1" x14ac:dyDescent="0.25">
      <c r="A509" s="78">
        <v>23</v>
      </c>
      <c r="B509" s="86">
        <v>6093.87</v>
      </c>
      <c r="C509" s="86">
        <v>6074.04</v>
      </c>
      <c r="D509" s="86">
        <v>6128.82</v>
      </c>
      <c r="E509" s="86">
        <v>6184.24</v>
      </c>
      <c r="F509" s="86">
        <v>6194.71</v>
      </c>
      <c r="G509" s="86">
        <v>6278.93</v>
      </c>
      <c r="H509" s="86">
        <v>6412.38</v>
      </c>
      <c r="I509" s="86">
        <v>6442.29</v>
      </c>
      <c r="J509" s="86">
        <v>6481.03</v>
      </c>
      <c r="K509" s="86">
        <v>6476.17</v>
      </c>
      <c r="L509" s="86">
        <v>6451.33</v>
      </c>
      <c r="M509" s="86">
        <v>6445.72</v>
      </c>
      <c r="N509" s="86">
        <v>6437.12</v>
      </c>
      <c r="O509" s="86">
        <v>6436.61</v>
      </c>
      <c r="P509" s="86">
        <v>6436.52</v>
      </c>
      <c r="Q509" s="86">
        <v>6424.97</v>
      </c>
      <c r="R509" s="86">
        <v>6472.55</v>
      </c>
      <c r="S509" s="86">
        <v>6679.35</v>
      </c>
      <c r="T509" s="86">
        <v>6639.83</v>
      </c>
      <c r="U509" s="86">
        <v>6516.13</v>
      </c>
      <c r="V509" s="86">
        <v>6396.52</v>
      </c>
      <c r="W509" s="86">
        <v>6358.24</v>
      </c>
      <c r="X509" s="86">
        <v>6192.14</v>
      </c>
      <c r="Y509" s="86">
        <v>6119.27</v>
      </c>
      <c r="AA509" s="43"/>
    </row>
    <row r="510" spans="1:27" s="1" customFormat="1" x14ac:dyDescent="0.25">
      <c r="A510" s="78">
        <v>24</v>
      </c>
      <c r="B510" s="86">
        <v>6182.1</v>
      </c>
      <c r="C510" s="86">
        <v>6176.44</v>
      </c>
      <c r="D510" s="86">
        <v>6219.11</v>
      </c>
      <c r="E510" s="86">
        <v>6266.6</v>
      </c>
      <c r="F510" s="86">
        <v>6332.31</v>
      </c>
      <c r="G510" s="86">
        <v>6427.99</v>
      </c>
      <c r="H510" s="86">
        <v>6631.34</v>
      </c>
      <c r="I510" s="86">
        <v>6703.8</v>
      </c>
      <c r="J510" s="86">
        <v>6734.61</v>
      </c>
      <c r="K510" s="86">
        <v>6738.79</v>
      </c>
      <c r="L510" s="86">
        <v>6727.08</v>
      </c>
      <c r="M510" s="86">
        <v>6704.71</v>
      </c>
      <c r="N510" s="86">
        <v>6704.48</v>
      </c>
      <c r="O510" s="86">
        <v>6707.67</v>
      </c>
      <c r="P510" s="86">
        <v>6723.47</v>
      </c>
      <c r="Q510" s="86">
        <v>6703.61</v>
      </c>
      <c r="R510" s="86">
        <v>6717.3</v>
      </c>
      <c r="S510" s="86">
        <v>6773.3</v>
      </c>
      <c r="T510" s="86">
        <v>6743.78</v>
      </c>
      <c r="U510" s="86">
        <v>6702.77</v>
      </c>
      <c r="V510" s="86">
        <v>6542.36</v>
      </c>
      <c r="W510" s="86">
        <v>6418.37</v>
      </c>
      <c r="X510" s="86">
        <v>6321.17</v>
      </c>
      <c r="Y510" s="86">
        <v>6228.33</v>
      </c>
      <c r="AA510" s="43"/>
    </row>
    <row r="511" spans="1:27" s="1" customFormat="1" x14ac:dyDescent="0.25">
      <c r="A511" s="78">
        <v>25</v>
      </c>
      <c r="B511" s="86">
        <v>6432.49</v>
      </c>
      <c r="C511" s="86">
        <v>6536.6</v>
      </c>
      <c r="D511" s="86">
        <v>6638.08</v>
      </c>
      <c r="E511" s="86">
        <v>6692.85</v>
      </c>
      <c r="F511" s="86">
        <v>6673.78</v>
      </c>
      <c r="G511" s="86">
        <v>6725.04</v>
      </c>
      <c r="H511" s="86">
        <v>6768.06</v>
      </c>
      <c r="I511" s="86">
        <v>6803.19</v>
      </c>
      <c r="J511" s="86">
        <v>6817.17</v>
      </c>
      <c r="K511" s="86">
        <v>6816.25</v>
      </c>
      <c r="L511" s="86">
        <v>6810.6</v>
      </c>
      <c r="M511" s="86">
        <v>6808.13</v>
      </c>
      <c r="N511" s="86">
        <v>6802.44</v>
      </c>
      <c r="O511" s="86">
        <v>6798.46</v>
      </c>
      <c r="P511" s="86">
        <v>6799.49</v>
      </c>
      <c r="Q511" s="86">
        <v>6780.87</v>
      </c>
      <c r="R511" s="86">
        <v>6789.65</v>
      </c>
      <c r="S511" s="86">
        <v>6873.3</v>
      </c>
      <c r="T511" s="86">
        <v>6840.22</v>
      </c>
      <c r="U511" s="86">
        <v>6803.05</v>
      </c>
      <c r="V511" s="86">
        <v>6751.7</v>
      </c>
      <c r="W511" s="86">
        <v>6708.95</v>
      </c>
      <c r="X511" s="86">
        <v>6675.01</v>
      </c>
      <c r="Y511" s="86">
        <v>6566.7</v>
      </c>
      <c r="AA511" s="43"/>
    </row>
    <row r="512" spans="1:27" s="1" customFormat="1" x14ac:dyDescent="0.25">
      <c r="A512" s="78">
        <v>26</v>
      </c>
      <c r="B512" s="86">
        <v>6589.88</v>
      </c>
      <c r="C512" s="86">
        <v>6705.52</v>
      </c>
      <c r="D512" s="86">
        <v>6707.5</v>
      </c>
      <c r="E512" s="86">
        <v>6749.24</v>
      </c>
      <c r="F512" s="86">
        <v>6764.67</v>
      </c>
      <c r="G512" s="86">
        <v>6841.57</v>
      </c>
      <c r="H512" s="86">
        <v>6870.83</v>
      </c>
      <c r="I512" s="86">
        <v>6877.17</v>
      </c>
      <c r="J512" s="86">
        <v>6889.8</v>
      </c>
      <c r="K512" s="86">
        <v>6897.35</v>
      </c>
      <c r="L512" s="86">
        <v>6894.4</v>
      </c>
      <c r="M512" s="86">
        <v>6893.41</v>
      </c>
      <c r="N512" s="86">
        <v>6889.51</v>
      </c>
      <c r="O512" s="86">
        <v>6887.71</v>
      </c>
      <c r="P512" s="86">
        <v>6885.31</v>
      </c>
      <c r="Q512" s="86">
        <v>6867.73</v>
      </c>
      <c r="R512" s="86">
        <v>6866.04</v>
      </c>
      <c r="S512" s="86">
        <v>6959.96</v>
      </c>
      <c r="T512" s="86">
        <v>6927.1</v>
      </c>
      <c r="U512" s="86">
        <v>6902.88</v>
      </c>
      <c r="V512" s="86">
        <v>6870.53</v>
      </c>
      <c r="W512" s="86">
        <v>6826.62</v>
      </c>
      <c r="X512" s="86">
        <v>6750.35</v>
      </c>
      <c r="Y512" s="86">
        <v>6669.11</v>
      </c>
      <c r="AA512" s="43"/>
    </row>
    <row r="513" spans="1:26" s="43" customFormat="1" x14ac:dyDescent="0.25">
      <c r="A513" s="78">
        <v>27</v>
      </c>
      <c r="B513" s="86">
        <v>6624.16</v>
      </c>
      <c r="C513" s="86">
        <v>6622.7</v>
      </c>
      <c r="D513" s="86">
        <v>6606.65</v>
      </c>
      <c r="E513" s="86">
        <v>6626.81</v>
      </c>
      <c r="F513" s="86">
        <v>6692.48</v>
      </c>
      <c r="G513" s="86">
        <v>6742.53</v>
      </c>
      <c r="H513" s="86">
        <v>6743.7</v>
      </c>
      <c r="I513" s="86">
        <v>6747.39</v>
      </c>
      <c r="J513" s="86">
        <v>6745.18</v>
      </c>
      <c r="K513" s="86">
        <v>6754.43</v>
      </c>
      <c r="L513" s="86">
        <v>6755.75</v>
      </c>
      <c r="M513" s="86">
        <v>6751.07</v>
      </c>
      <c r="N513" s="86">
        <v>6749.37</v>
      </c>
      <c r="O513" s="86">
        <v>6749.11</v>
      </c>
      <c r="P513" s="86">
        <v>6749.81</v>
      </c>
      <c r="Q513" s="86">
        <v>6721.81</v>
      </c>
      <c r="R513" s="86">
        <v>6729.91</v>
      </c>
      <c r="S513" s="86">
        <v>6823.21</v>
      </c>
      <c r="T513" s="86">
        <v>6791.67</v>
      </c>
      <c r="U513" s="86">
        <v>6797.73</v>
      </c>
      <c r="V513" s="86">
        <v>6744.14</v>
      </c>
      <c r="W513" s="86">
        <v>6718.75</v>
      </c>
      <c r="X513" s="86">
        <v>6610.22</v>
      </c>
      <c r="Y513" s="86">
        <v>6482.49</v>
      </c>
      <c r="Z513" s="1"/>
    </row>
    <row r="514" spans="1:26" s="43" customFormat="1" x14ac:dyDescent="0.25">
      <c r="A514" s="78">
        <v>28</v>
      </c>
      <c r="B514" s="86">
        <v>6024.53</v>
      </c>
      <c r="C514" s="86">
        <v>6002.89</v>
      </c>
      <c r="D514" s="86">
        <v>6083.99</v>
      </c>
      <c r="E514" s="86">
        <v>6343.06</v>
      </c>
      <c r="F514" s="86">
        <v>6347.92</v>
      </c>
      <c r="G514" s="86">
        <v>6495.47</v>
      </c>
      <c r="H514" s="86">
        <v>6546.62</v>
      </c>
      <c r="I514" s="86">
        <v>6614.34</v>
      </c>
      <c r="J514" s="86">
        <v>6640.45</v>
      </c>
      <c r="K514" s="86">
        <v>6652.36</v>
      </c>
      <c r="L514" s="86">
        <v>6644.69</v>
      </c>
      <c r="M514" s="86">
        <v>6647.46</v>
      </c>
      <c r="N514" s="86">
        <v>6690.1</v>
      </c>
      <c r="O514" s="86">
        <v>6691.68</v>
      </c>
      <c r="P514" s="86">
        <v>6696.51</v>
      </c>
      <c r="Q514" s="86">
        <v>6625.06</v>
      </c>
      <c r="R514" s="86">
        <v>6625.75</v>
      </c>
      <c r="S514" s="86">
        <v>6637.25</v>
      </c>
      <c r="T514" s="86">
        <v>6641.3</v>
      </c>
      <c r="U514" s="86">
        <v>6622.97</v>
      </c>
      <c r="V514" s="86">
        <v>6586.87</v>
      </c>
      <c r="W514" s="86">
        <v>6526.9</v>
      </c>
      <c r="X514" s="86">
        <v>6340.23</v>
      </c>
      <c r="Y514" s="86">
        <v>6230.07</v>
      </c>
      <c r="Z514" s="1"/>
    </row>
    <row r="515" spans="1:26" s="43" customFormat="1" x14ac:dyDescent="0.25">
      <c r="A515" s="78">
        <v>29</v>
      </c>
      <c r="B515" s="86">
        <v>6191.11</v>
      </c>
      <c r="C515" s="86">
        <v>6125.38</v>
      </c>
      <c r="D515" s="86">
        <v>6447.37</v>
      </c>
      <c r="E515" s="86">
        <v>6500.02</v>
      </c>
      <c r="F515" s="86">
        <v>6504.25</v>
      </c>
      <c r="G515" s="86">
        <v>6561.35</v>
      </c>
      <c r="H515" s="86">
        <v>6575.09</v>
      </c>
      <c r="I515" s="86">
        <v>6614.86</v>
      </c>
      <c r="J515" s="86">
        <v>6655.93</v>
      </c>
      <c r="K515" s="86">
        <v>6658.53</v>
      </c>
      <c r="L515" s="86">
        <v>6661.27</v>
      </c>
      <c r="M515" s="86">
        <v>6679.16</v>
      </c>
      <c r="N515" s="86">
        <v>6727.66</v>
      </c>
      <c r="O515" s="86">
        <v>6724.83</v>
      </c>
      <c r="P515" s="86">
        <v>6725.62</v>
      </c>
      <c r="Q515" s="86">
        <v>6639.89</v>
      </c>
      <c r="R515" s="86">
        <v>6639.43</v>
      </c>
      <c r="S515" s="86">
        <v>6636.46</v>
      </c>
      <c r="T515" s="86">
        <v>6647.98</v>
      </c>
      <c r="U515" s="86">
        <v>6632.07</v>
      </c>
      <c r="V515" s="86">
        <v>6617.87</v>
      </c>
      <c r="W515" s="86">
        <v>6566.39</v>
      </c>
      <c r="X515" s="86">
        <v>6494.09</v>
      </c>
      <c r="Y515" s="86">
        <v>6366.97</v>
      </c>
      <c r="Z515" s="1"/>
    </row>
    <row r="516" spans="1:26" s="43" customFormat="1" x14ac:dyDescent="0.25">
      <c r="A516" s="78">
        <v>30</v>
      </c>
      <c r="B516" s="86">
        <v>6310.43</v>
      </c>
      <c r="C516" s="86">
        <v>6281.35</v>
      </c>
      <c r="D516" s="86">
        <v>6500.11</v>
      </c>
      <c r="E516" s="86">
        <v>6588.03</v>
      </c>
      <c r="F516" s="86">
        <v>6599.78</v>
      </c>
      <c r="G516" s="86">
        <v>6643.63</v>
      </c>
      <c r="H516" s="86">
        <v>6678.13</v>
      </c>
      <c r="I516" s="86">
        <v>6708.11</v>
      </c>
      <c r="J516" s="86">
        <v>6725.81</v>
      </c>
      <c r="K516" s="86">
        <v>6736.72</v>
      </c>
      <c r="L516" s="86">
        <v>6728.09</v>
      </c>
      <c r="M516" s="86">
        <v>6733.72</v>
      </c>
      <c r="N516" s="86">
        <v>6733.51</v>
      </c>
      <c r="O516" s="86">
        <v>6723.56</v>
      </c>
      <c r="P516" s="86">
        <v>6724.19</v>
      </c>
      <c r="Q516" s="86">
        <v>6705.42</v>
      </c>
      <c r="R516" s="86">
        <v>6702.11</v>
      </c>
      <c r="S516" s="86">
        <v>6689.77</v>
      </c>
      <c r="T516" s="86">
        <v>6673.44</v>
      </c>
      <c r="U516" s="86">
        <v>6703.91</v>
      </c>
      <c r="V516" s="86">
        <v>6696.23</v>
      </c>
      <c r="W516" s="86">
        <v>6649.28</v>
      </c>
      <c r="X516" s="86">
        <v>6578.14</v>
      </c>
      <c r="Y516" s="86">
        <v>6440.65</v>
      </c>
      <c r="Z516" s="1"/>
    </row>
    <row r="517" spans="1:26" s="43" customFormat="1" x14ac:dyDescent="0.25">
      <c r="A517" s="7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1"/>
    </row>
    <row r="518" spans="1:26" s="43" customFormat="1" x14ac:dyDescent="0.25">
      <c r="A518" s="29"/>
      <c r="B518" s="29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1"/>
    </row>
    <row r="519" spans="1:26" s="43" customFormat="1" ht="27" customHeight="1" x14ac:dyDescent="0.25">
      <c r="A519" s="87"/>
      <c r="B519" s="71" t="s">
        <v>115</v>
      </c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3"/>
      <c r="Z519" s="1"/>
    </row>
    <row r="520" spans="1:26" s="43" customFormat="1" ht="26.25" x14ac:dyDescent="0.25">
      <c r="A520" s="74" t="s">
        <v>69</v>
      </c>
      <c r="B520" s="26" t="s">
        <v>70</v>
      </c>
      <c r="C520" s="26" t="s">
        <v>71</v>
      </c>
      <c r="D520" s="26" t="s">
        <v>72</v>
      </c>
      <c r="E520" s="26" t="s">
        <v>73</v>
      </c>
      <c r="F520" s="26" t="s">
        <v>74</v>
      </c>
      <c r="G520" s="26" t="s">
        <v>75</v>
      </c>
      <c r="H520" s="26" t="s">
        <v>76</v>
      </c>
      <c r="I520" s="26" t="s">
        <v>77</v>
      </c>
      <c r="J520" s="26" t="s">
        <v>78</v>
      </c>
      <c r="K520" s="26" t="s">
        <v>79</v>
      </c>
      <c r="L520" s="26" t="s">
        <v>80</v>
      </c>
      <c r="M520" s="26" t="s">
        <v>81</v>
      </c>
      <c r="N520" s="26" t="s">
        <v>82</v>
      </c>
      <c r="O520" s="26" t="s">
        <v>83</v>
      </c>
      <c r="P520" s="26" t="s">
        <v>84</v>
      </c>
      <c r="Q520" s="26" t="s">
        <v>85</v>
      </c>
      <c r="R520" s="26" t="s">
        <v>86</v>
      </c>
      <c r="S520" s="26" t="s">
        <v>87</v>
      </c>
      <c r="T520" s="26" t="s">
        <v>88</v>
      </c>
      <c r="U520" s="26" t="s">
        <v>89</v>
      </c>
      <c r="V520" s="26" t="s">
        <v>90</v>
      </c>
      <c r="W520" s="26" t="s">
        <v>91</v>
      </c>
      <c r="X520" s="26" t="s">
        <v>92</v>
      </c>
      <c r="Y520" s="26" t="s">
        <v>93</v>
      </c>
      <c r="Z520" s="1"/>
    </row>
    <row r="521" spans="1:26" s="43" customFormat="1" x14ac:dyDescent="0.25">
      <c r="A521" s="78">
        <v>1</v>
      </c>
      <c r="B521" s="86">
        <v>0</v>
      </c>
      <c r="C521" s="86">
        <v>8.5500000000000007</v>
      </c>
      <c r="D521" s="86">
        <v>63.51</v>
      </c>
      <c r="E521" s="86">
        <v>55.62</v>
      </c>
      <c r="F521" s="86">
        <v>60.35</v>
      </c>
      <c r="G521" s="86">
        <v>10.61</v>
      </c>
      <c r="H521" s="86">
        <v>1.26</v>
      </c>
      <c r="I521" s="86">
        <v>2.11</v>
      </c>
      <c r="J521" s="86">
        <v>2.19</v>
      </c>
      <c r="K521" s="86">
        <v>2.68</v>
      </c>
      <c r="L521" s="86">
        <v>1.33</v>
      </c>
      <c r="M521" s="86">
        <v>16.84</v>
      </c>
      <c r="N521" s="86">
        <v>0</v>
      </c>
      <c r="O521" s="86">
        <v>33.770000000000003</v>
      </c>
      <c r="P521" s="86">
        <v>100.88</v>
      </c>
      <c r="Q521" s="86">
        <v>445.9</v>
      </c>
      <c r="R521" s="86">
        <v>567.30999999999995</v>
      </c>
      <c r="S521" s="86">
        <v>2546.89</v>
      </c>
      <c r="T521" s="86">
        <v>2653.55</v>
      </c>
      <c r="U521" s="86">
        <v>2707.22</v>
      </c>
      <c r="V521" s="86">
        <v>651.47</v>
      </c>
      <c r="W521" s="86">
        <v>2847.35</v>
      </c>
      <c r="X521" s="86">
        <v>2925.12</v>
      </c>
      <c r="Y521" s="86">
        <v>2843.39</v>
      </c>
      <c r="Z521" s="1">
        <v>2</v>
      </c>
    </row>
    <row r="522" spans="1:26" s="43" customFormat="1" x14ac:dyDescent="0.25">
      <c r="A522" s="78">
        <v>2</v>
      </c>
      <c r="B522" s="86">
        <v>127.33</v>
      </c>
      <c r="C522" s="86">
        <v>84.93</v>
      </c>
      <c r="D522" s="86">
        <v>27.92</v>
      </c>
      <c r="E522" s="86">
        <v>13.58</v>
      </c>
      <c r="F522" s="86">
        <v>8.4700000000000006</v>
      </c>
      <c r="G522" s="86">
        <v>6.84</v>
      </c>
      <c r="H522" s="86">
        <v>17.03</v>
      </c>
      <c r="I522" s="86">
        <v>17.28</v>
      </c>
      <c r="J522" s="86">
        <v>19.93</v>
      </c>
      <c r="K522" s="86">
        <v>38.57</v>
      </c>
      <c r="L522" s="86">
        <v>78.8</v>
      </c>
      <c r="M522" s="86">
        <v>214.96</v>
      </c>
      <c r="N522" s="86">
        <v>250.87</v>
      </c>
      <c r="O522" s="86">
        <v>814.35</v>
      </c>
      <c r="P522" s="86">
        <v>744.48</v>
      </c>
      <c r="Q522" s="86">
        <v>2728.69</v>
      </c>
      <c r="R522" s="86">
        <v>2772.77</v>
      </c>
      <c r="S522" s="86">
        <v>2679.45</v>
      </c>
      <c r="T522" s="86">
        <v>340.66</v>
      </c>
      <c r="U522" s="86">
        <v>218.84</v>
      </c>
      <c r="V522" s="86">
        <v>222.25</v>
      </c>
      <c r="W522" s="86">
        <v>225.1</v>
      </c>
      <c r="X522" s="86">
        <v>603.99</v>
      </c>
      <c r="Y522" s="86">
        <v>3124.39</v>
      </c>
      <c r="Z522" s="1"/>
    </row>
    <row r="523" spans="1:26" s="43" customFormat="1" x14ac:dyDescent="0.25">
      <c r="A523" s="78">
        <v>3</v>
      </c>
      <c r="B523" s="86">
        <v>70.47</v>
      </c>
      <c r="C523" s="86">
        <v>120.18</v>
      </c>
      <c r="D523" s="86">
        <v>42.2</v>
      </c>
      <c r="E523" s="86">
        <v>96.67</v>
      </c>
      <c r="F523" s="86">
        <v>17.97</v>
      </c>
      <c r="G523" s="86">
        <v>76.599999999999994</v>
      </c>
      <c r="H523" s="86">
        <v>166.14</v>
      </c>
      <c r="I523" s="86">
        <v>113.81</v>
      </c>
      <c r="J523" s="86">
        <v>103.15</v>
      </c>
      <c r="K523" s="86">
        <v>87.25</v>
      </c>
      <c r="L523" s="86">
        <v>114.09</v>
      </c>
      <c r="M523" s="86">
        <v>112.42</v>
      </c>
      <c r="N523" s="86">
        <v>124.33</v>
      </c>
      <c r="O523" s="86">
        <v>111</v>
      </c>
      <c r="P523" s="86">
        <v>183.41</v>
      </c>
      <c r="Q523" s="86">
        <v>560.58000000000004</v>
      </c>
      <c r="R523" s="86">
        <v>2677.22</v>
      </c>
      <c r="S523" s="86">
        <v>682.37</v>
      </c>
      <c r="T523" s="86">
        <v>752.25</v>
      </c>
      <c r="U523" s="86">
        <v>63.85</v>
      </c>
      <c r="V523" s="86">
        <v>171.73</v>
      </c>
      <c r="W523" s="86">
        <v>202.41</v>
      </c>
      <c r="X523" s="86">
        <v>0</v>
      </c>
      <c r="Y523" s="86">
        <v>0</v>
      </c>
      <c r="Z523" s="1"/>
    </row>
    <row r="524" spans="1:26" s="43" customFormat="1" x14ac:dyDescent="0.25">
      <c r="A524" s="78">
        <v>4</v>
      </c>
      <c r="B524" s="86">
        <v>19.739999999999998</v>
      </c>
      <c r="C524" s="86">
        <v>112.96</v>
      </c>
      <c r="D524" s="86">
        <v>154.35</v>
      </c>
      <c r="E524" s="86">
        <v>66.12</v>
      </c>
      <c r="F524" s="86">
        <v>179.3</v>
      </c>
      <c r="G524" s="86">
        <v>189.25</v>
      </c>
      <c r="H524" s="86">
        <v>223.09</v>
      </c>
      <c r="I524" s="86">
        <v>158.85</v>
      </c>
      <c r="J524" s="86">
        <v>168.86</v>
      </c>
      <c r="K524" s="86">
        <v>212.37</v>
      </c>
      <c r="L524" s="86">
        <v>198.03</v>
      </c>
      <c r="M524" s="86">
        <v>195.77</v>
      </c>
      <c r="N524" s="86">
        <v>199.81</v>
      </c>
      <c r="O524" s="86">
        <v>227.17</v>
      </c>
      <c r="P524" s="86">
        <v>196.83</v>
      </c>
      <c r="Q524" s="86">
        <v>221.19</v>
      </c>
      <c r="R524" s="86">
        <v>182.71</v>
      </c>
      <c r="S524" s="86">
        <v>203.16</v>
      </c>
      <c r="T524" s="86">
        <v>54.42</v>
      </c>
      <c r="U524" s="86">
        <v>65.25</v>
      </c>
      <c r="V524" s="86">
        <v>1.38</v>
      </c>
      <c r="W524" s="86">
        <v>202.96</v>
      </c>
      <c r="X524" s="86">
        <v>0</v>
      </c>
      <c r="Y524" s="86">
        <v>4.18</v>
      </c>
      <c r="Z524" s="1"/>
    </row>
    <row r="525" spans="1:26" s="43" customFormat="1" x14ac:dyDescent="0.25">
      <c r="A525" s="78">
        <v>5</v>
      </c>
      <c r="B525" s="86">
        <v>95.48</v>
      </c>
      <c r="C525" s="86">
        <v>127.03</v>
      </c>
      <c r="D525" s="86">
        <v>159.09</v>
      </c>
      <c r="E525" s="86">
        <v>190.64</v>
      </c>
      <c r="F525" s="86">
        <v>208.36</v>
      </c>
      <c r="G525" s="86">
        <v>234.97</v>
      </c>
      <c r="H525" s="86">
        <v>228.19</v>
      </c>
      <c r="I525" s="86">
        <v>208.95</v>
      </c>
      <c r="J525" s="86">
        <v>209.51</v>
      </c>
      <c r="K525" s="86">
        <v>193.62</v>
      </c>
      <c r="L525" s="86">
        <v>146.93</v>
      </c>
      <c r="M525" s="86">
        <v>169.52</v>
      </c>
      <c r="N525" s="86">
        <v>206.29</v>
      </c>
      <c r="O525" s="86">
        <v>175.57</v>
      </c>
      <c r="P525" s="86">
        <v>148.79</v>
      </c>
      <c r="Q525" s="86">
        <v>199.12</v>
      </c>
      <c r="R525" s="86">
        <v>219.73</v>
      </c>
      <c r="S525" s="86">
        <v>112.18</v>
      </c>
      <c r="T525" s="86">
        <v>133.97</v>
      </c>
      <c r="U525" s="86">
        <v>0.17</v>
      </c>
      <c r="V525" s="86">
        <v>0.04</v>
      </c>
      <c r="W525" s="86">
        <v>0</v>
      </c>
      <c r="X525" s="86">
        <v>0</v>
      </c>
      <c r="Y525" s="86">
        <v>0</v>
      </c>
      <c r="Z525" s="1"/>
    </row>
    <row r="526" spans="1:26" s="43" customFormat="1" x14ac:dyDescent="0.25">
      <c r="A526" s="78">
        <v>6</v>
      </c>
      <c r="B526" s="86">
        <v>91.69</v>
      </c>
      <c r="C526" s="86">
        <v>99.47</v>
      </c>
      <c r="D526" s="86">
        <v>100.25</v>
      </c>
      <c r="E526" s="86">
        <v>134.26</v>
      </c>
      <c r="F526" s="86">
        <v>163.94</v>
      </c>
      <c r="G526" s="86">
        <v>166.1</v>
      </c>
      <c r="H526" s="86">
        <v>110.64</v>
      </c>
      <c r="I526" s="86">
        <v>122.87</v>
      </c>
      <c r="J526" s="86">
        <v>137.41999999999999</v>
      </c>
      <c r="K526" s="86">
        <v>120.28</v>
      </c>
      <c r="L526" s="86">
        <v>129.54</v>
      </c>
      <c r="M526" s="86">
        <v>364.89</v>
      </c>
      <c r="N526" s="86">
        <v>377.69</v>
      </c>
      <c r="O526" s="86">
        <v>2632.17</v>
      </c>
      <c r="P526" s="86">
        <v>2640.44</v>
      </c>
      <c r="Q526" s="86">
        <v>2598.6</v>
      </c>
      <c r="R526" s="86">
        <v>2634.4</v>
      </c>
      <c r="S526" s="86">
        <v>2633.24</v>
      </c>
      <c r="T526" s="86">
        <v>2594.7399999999998</v>
      </c>
      <c r="U526" s="86">
        <v>898.01</v>
      </c>
      <c r="V526" s="86">
        <v>2606.62</v>
      </c>
      <c r="W526" s="86">
        <v>220.15</v>
      </c>
      <c r="X526" s="86">
        <v>2787.98</v>
      </c>
      <c r="Y526" s="86">
        <v>0</v>
      </c>
      <c r="Z526" s="1"/>
    </row>
    <row r="527" spans="1:26" s="43" customFormat="1" x14ac:dyDescent="0.25">
      <c r="A527" s="78">
        <v>7</v>
      </c>
      <c r="B527" s="86">
        <v>7.11</v>
      </c>
      <c r="C527" s="86">
        <v>37.43</v>
      </c>
      <c r="D527" s="86">
        <v>149.83000000000001</v>
      </c>
      <c r="E527" s="86">
        <v>107.02</v>
      </c>
      <c r="F527" s="86">
        <v>99.82</v>
      </c>
      <c r="G527" s="86">
        <v>156.11000000000001</v>
      </c>
      <c r="H527" s="86">
        <v>212.15</v>
      </c>
      <c r="I527" s="86">
        <v>116.25</v>
      </c>
      <c r="J527" s="86">
        <v>162.44</v>
      </c>
      <c r="K527" s="86">
        <v>152.01</v>
      </c>
      <c r="L527" s="86">
        <v>195.7</v>
      </c>
      <c r="M527" s="86">
        <v>183.68</v>
      </c>
      <c r="N527" s="86">
        <v>198.34</v>
      </c>
      <c r="O527" s="86">
        <v>237.92</v>
      </c>
      <c r="P527" s="86">
        <v>261.49</v>
      </c>
      <c r="Q527" s="86">
        <v>279.27999999999997</v>
      </c>
      <c r="R527" s="86">
        <v>228.02</v>
      </c>
      <c r="S527" s="86">
        <v>294.58999999999997</v>
      </c>
      <c r="T527" s="86">
        <v>350.5</v>
      </c>
      <c r="U527" s="86">
        <v>373.99</v>
      </c>
      <c r="V527" s="86">
        <v>361.69</v>
      </c>
      <c r="W527" s="86">
        <v>129.88999999999999</v>
      </c>
      <c r="X527" s="86">
        <v>0</v>
      </c>
      <c r="Y527" s="86">
        <v>2972.75</v>
      </c>
      <c r="Z527" s="1"/>
    </row>
    <row r="528" spans="1:26" s="43" customFormat="1" x14ac:dyDescent="0.25">
      <c r="A528" s="78">
        <v>8</v>
      </c>
      <c r="B528" s="86">
        <v>2.62</v>
      </c>
      <c r="C528" s="86">
        <v>83.46</v>
      </c>
      <c r="D528" s="86">
        <v>151.81</v>
      </c>
      <c r="E528" s="86">
        <v>152.91999999999999</v>
      </c>
      <c r="F528" s="86">
        <v>189.95</v>
      </c>
      <c r="G528" s="86">
        <v>119.78</v>
      </c>
      <c r="H528" s="86">
        <v>86.68</v>
      </c>
      <c r="I528" s="86">
        <v>305.49</v>
      </c>
      <c r="J528" s="86">
        <v>317.57</v>
      </c>
      <c r="K528" s="86">
        <v>319.12</v>
      </c>
      <c r="L528" s="86">
        <v>339.42</v>
      </c>
      <c r="M528" s="86">
        <v>310.83999999999997</v>
      </c>
      <c r="N528" s="86">
        <v>313.68</v>
      </c>
      <c r="O528" s="86">
        <v>285.32</v>
      </c>
      <c r="P528" s="86">
        <v>317.62</v>
      </c>
      <c r="Q528" s="86">
        <v>342.04</v>
      </c>
      <c r="R528" s="86">
        <v>449.09</v>
      </c>
      <c r="S528" s="86">
        <v>2566.2600000000002</v>
      </c>
      <c r="T528" s="86">
        <v>2554.6799999999998</v>
      </c>
      <c r="U528" s="86">
        <v>2645.09</v>
      </c>
      <c r="V528" s="86">
        <v>1094.07</v>
      </c>
      <c r="W528" s="86">
        <v>210.1</v>
      </c>
      <c r="X528" s="86">
        <v>0</v>
      </c>
      <c r="Y528" s="86">
        <v>0</v>
      </c>
      <c r="Z528" s="1"/>
    </row>
    <row r="529" spans="1:27" s="1" customFormat="1" x14ac:dyDescent="0.25">
      <c r="A529" s="78">
        <v>9</v>
      </c>
      <c r="B529" s="86">
        <v>0</v>
      </c>
      <c r="C529" s="86">
        <v>209.21</v>
      </c>
      <c r="D529" s="86">
        <v>134.5</v>
      </c>
      <c r="E529" s="86">
        <v>103.61</v>
      </c>
      <c r="F529" s="86">
        <v>191.17</v>
      </c>
      <c r="G529" s="86">
        <v>152.72999999999999</v>
      </c>
      <c r="H529" s="86">
        <v>157.38999999999999</v>
      </c>
      <c r="I529" s="86">
        <v>202.15</v>
      </c>
      <c r="J529" s="86">
        <v>250.81</v>
      </c>
      <c r="K529" s="86">
        <v>392.69</v>
      </c>
      <c r="L529" s="86">
        <v>338.69</v>
      </c>
      <c r="M529" s="86">
        <v>315.14</v>
      </c>
      <c r="N529" s="86">
        <v>376.21</v>
      </c>
      <c r="O529" s="86">
        <v>359.28</v>
      </c>
      <c r="P529" s="86">
        <v>948.86</v>
      </c>
      <c r="Q529" s="86">
        <v>1091.3699999999999</v>
      </c>
      <c r="R529" s="86">
        <v>2365.54</v>
      </c>
      <c r="S529" s="86">
        <v>2402.66</v>
      </c>
      <c r="T529" s="86">
        <v>2393.3200000000002</v>
      </c>
      <c r="U529" s="86">
        <v>2524.15</v>
      </c>
      <c r="V529" s="86">
        <v>2590.8000000000002</v>
      </c>
      <c r="W529" s="86">
        <v>2690.02</v>
      </c>
      <c r="X529" s="86">
        <v>0</v>
      </c>
      <c r="Y529" s="86">
        <v>22.3</v>
      </c>
      <c r="AA529" s="43"/>
    </row>
    <row r="530" spans="1:27" s="1" customFormat="1" x14ac:dyDescent="0.25">
      <c r="A530" s="78">
        <v>10</v>
      </c>
      <c r="B530" s="86">
        <v>0</v>
      </c>
      <c r="C530" s="86">
        <v>58.29</v>
      </c>
      <c r="D530" s="86">
        <v>98.33</v>
      </c>
      <c r="E530" s="86">
        <v>97.53</v>
      </c>
      <c r="F530" s="86">
        <v>80.87</v>
      </c>
      <c r="G530" s="86">
        <v>107.19</v>
      </c>
      <c r="H530" s="86">
        <v>115.63</v>
      </c>
      <c r="I530" s="86">
        <v>117.26</v>
      </c>
      <c r="J530" s="86">
        <v>130.81</v>
      </c>
      <c r="K530" s="86">
        <v>55.44</v>
      </c>
      <c r="L530" s="86">
        <v>34.090000000000003</v>
      </c>
      <c r="M530" s="86">
        <v>46.53</v>
      </c>
      <c r="N530" s="86">
        <v>64.41</v>
      </c>
      <c r="O530" s="86">
        <v>58.37</v>
      </c>
      <c r="P530" s="86">
        <v>83.5</v>
      </c>
      <c r="Q530" s="86">
        <v>80.540000000000006</v>
      </c>
      <c r="R530" s="86">
        <v>157.72</v>
      </c>
      <c r="S530" s="86">
        <v>216.23</v>
      </c>
      <c r="T530" s="86">
        <v>188.79</v>
      </c>
      <c r="U530" s="86">
        <v>182.24</v>
      </c>
      <c r="V530" s="86">
        <v>173.16</v>
      </c>
      <c r="W530" s="86">
        <v>198.21</v>
      </c>
      <c r="X530" s="86">
        <v>0</v>
      </c>
      <c r="Y530" s="86">
        <v>461.78</v>
      </c>
      <c r="AA530" s="43"/>
    </row>
    <row r="531" spans="1:27" s="1" customFormat="1" x14ac:dyDescent="0.25">
      <c r="A531" s="78">
        <v>11</v>
      </c>
      <c r="B531" s="86">
        <v>2.8</v>
      </c>
      <c r="C531" s="86">
        <v>3.31</v>
      </c>
      <c r="D531" s="86">
        <v>99</v>
      </c>
      <c r="E531" s="86">
        <v>113.14</v>
      </c>
      <c r="F531" s="86">
        <v>151.07</v>
      </c>
      <c r="G531" s="86">
        <v>113.45</v>
      </c>
      <c r="H531" s="86">
        <v>158.44</v>
      </c>
      <c r="I531" s="86">
        <v>134.5</v>
      </c>
      <c r="J531" s="86">
        <v>143.08000000000001</v>
      </c>
      <c r="K531" s="86">
        <v>125.84</v>
      </c>
      <c r="L531" s="86">
        <v>128.31</v>
      </c>
      <c r="M531" s="86">
        <v>125.26</v>
      </c>
      <c r="N531" s="86">
        <v>158.44999999999999</v>
      </c>
      <c r="O531" s="86">
        <v>154.88</v>
      </c>
      <c r="P531" s="86">
        <v>126.87</v>
      </c>
      <c r="Q531" s="86">
        <v>122.29</v>
      </c>
      <c r="R531" s="86">
        <v>134.79</v>
      </c>
      <c r="S531" s="86">
        <v>224.64</v>
      </c>
      <c r="T531" s="86">
        <v>192.74</v>
      </c>
      <c r="U531" s="86">
        <v>245.68</v>
      </c>
      <c r="V531" s="86">
        <v>154.97999999999999</v>
      </c>
      <c r="W531" s="86">
        <v>197.8</v>
      </c>
      <c r="X531" s="86">
        <v>283.52999999999997</v>
      </c>
      <c r="Y531" s="86">
        <v>109.14</v>
      </c>
      <c r="AA531" s="43"/>
    </row>
    <row r="532" spans="1:27" s="1" customFormat="1" x14ac:dyDescent="0.25">
      <c r="A532" s="78">
        <v>12</v>
      </c>
      <c r="B532" s="86">
        <v>127.6</v>
      </c>
      <c r="C532" s="86">
        <v>124.45</v>
      </c>
      <c r="D532" s="86">
        <v>114.73</v>
      </c>
      <c r="E532" s="86">
        <v>131.82</v>
      </c>
      <c r="F532" s="86">
        <v>131.49</v>
      </c>
      <c r="G532" s="86">
        <v>211.45</v>
      </c>
      <c r="H532" s="86">
        <v>165.63</v>
      </c>
      <c r="I532" s="86">
        <v>182.09</v>
      </c>
      <c r="J532" s="86">
        <v>206.42</v>
      </c>
      <c r="K532" s="86">
        <v>265.82</v>
      </c>
      <c r="L532" s="86">
        <v>278.74</v>
      </c>
      <c r="M532" s="86">
        <v>296.14</v>
      </c>
      <c r="N532" s="86">
        <v>271.36</v>
      </c>
      <c r="O532" s="86">
        <v>316.48</v>
      </c>
      <c r="P532" s="86">
        <v>388.74</v>
      </c>
      <c r="Q532" s="86">
        <v>347.26</v>
      </c>
      <c r="R532" s="86">
        <v>304.32</v>
      </c>
      <c r="S532" s="86">
        <v>319.33999999999997</v>
      </c>
      <c r="T532" s="86">
        <v>369.45</v>
      </c>
      <c r="U532" s="86">
        <v>388.24</v>
      </c>
      <c r="V532" s="86">
        <v>474.71</v>
      </c>
      <c r="W532" s="86">
        <v>607.35</v>
      </c>
      <c r="X532" s="86">
        <v>570.08000000000004</v>
      </c>
      <c r="Y532" s="86">
        <v>310.2</v>
      </c>
      <c r="AA532" s="43"/>
    </row>
    <row r="533" spans="1:27" s="1" customFormat="1" x14ac:dyDescent="0.25">
      <c r="A533" s="78">
        <v>13</v>
      </c>
      <c r="B533" s="86">
        <v>154.16</v>
      </c>
      <c r="C533" s="86">
        <v>108.8</v>
      </c>
      <c r="D533" s="86">
        <v>111.99</v>
      </c>
      <c r="E533" s="86">
        <v>88.09</v>
      </c>
      <c r="F533" s="86">
        <v>98.16</v>
      </c>
      <c r="G533" s="86">
        <v>74.08</v>
      </c>
      <c r="H533" s="86">
        <v>112.97</v>
      </c>
      <c r="I533" s="86">
        <v>77.86</v>
      </c>
      <c r="J533" s="86">
        <v>37.85</v>
      </c>
      <c r="K533" s="86">
        <v>97.61</v>
      </c>
      <c r="L533" s="86">
        <v>62.04</v>
      </c>
      <c r="M533" s="86">
        <v>62.82</v>
      </c>
      <c r="N533" s="86">
        <v>26.56</v>
      </c>
      <c r="O533" s="86">
        <v>26.01</v>
      </c>
      <c r="P533" s="86">
        <v>0</v>
      </c>
      <c r="Q533" s="86">
        <v>0</v>
      </c>
      <c r="R533" s="86">
        <v>0</v>
      </c>
      <c r="S533" s="86">
        <v>0</v>
      </c>
      <c r="T533" s="86">
        <v>0</v>
      </c>
      <c r="U533" s="86">
        <v>0</v>
      </c>
      <c r="V533" s="86">
        <v>0</v>
      </c>
      <c r="W533" s="86">
        <v>0</v>
      </c>
      <c r="X533" s="86">
        <v>0</v>
      </c>
      <c r="Y533" s="86">
        <v>0</v>
      </c>
      <c r="AA533" s="43"/>
    </row>
    <row r="534" spans="1:27" s="1" customFormat="1" x14ac:dyDescent="0.25">
      <c r="A534" s="78">
        <v>14</v>
      </c>
      <c r="B534" s="86">
        <v>18.73</v>
      </c>
      <c r="C534" s="86">
        <v>28.64</v>
      </c>
      <c r="D534" s="86">
        <v>27.46</v>
      </c>
      <c r="E534" s="86">
        <v>9.89</v>
      </c>
      <c r="F534" s="86">
        <v>50.37</v>
      </c>
      <c r="G534" s="86">
        <v>3.32</v>
      </c>
      <c r="H534" s="86">
        <v>1.74</v>
      </c>
      <c r="I534" s="86">
        <v>1.26</v>
      </c>
      <c r="J534" s="86">
        <v>0.53</v>
      </c>
      <c r="K534" s="86">
        <v>0.54</v>
      </c>
      <c r="L534" s="86">
        <v>0.71</v>
      </c>
      <c r="M534" s="86">
        <v>0.78</v>
      </c>
      <c r="N534" s="86">
        <v>0.66</v>
      </c>
      <c r="O534" s="86">
        <v>0.38</v>
      </c>
      <c r="P534" s="86">
        <v>0.48</v>
      </c>
      <c r="Q534" s="86">
        <v>0</v>
      </c>
      <c r="R534" s="86">
        <v>0</v>
      </c>
      <c r="S534" s="86">
        <v>0</v>
      </c>
      <c r="T534" s="86">
        <v>0</v>
      </c>
      <c r="U534" s="86">
        <v>0</v>
      </c>
      <c r="V534" s="86">
        <v>0</v>
      </c>
      <c r="W534" s="86">
        <v>0</v>
      </c>
      <c r="X534" s="86">
        <v>0</v>
      </c>
      <c r="Y534" s="86">
        <v>0</v>
      </c>
      <c r="AA534" s="43"/>
    </row>
    <row r="535" spans="1:27" s="1" customFormat="1" x14ac:dyDescent="0.25">
      <c r="A535" s="78">
        <v>15</v>
      </c>
      <c r="B535" s="86">
        <v>81.41</v>
      </c>
      <c r="C535" s="86">
        <v>106.49</v>
      </c>
      <c r="D535" s="86">
        <v>93.66</v>
      </c>
      <c r="E535" s="86">
        <v>103.4</v>
      </c>
      <c r="F535" s="86">
        <v>10.29</v>
      </c>
      <c r="G535" s="86">
        <v>17.62</v>
      </c>
      <c r="H535" s="86">
        <v>54.33</v>
      </c>
      <c r="I535" s="86">
        <v>58.78</v>
      </c>
      <c r="J535" s="86">
        <v>9.0299999999999994</v>
      </c>
      <c r="K535" s="86">
        <v>0</v>
      </c>
      <c r="L535" s="86">
        <v>0</v>
      </c>
      <c r="M535" s="86">
        <v>0</v>
      </c>
      <c r="N535" s="86">
        <v>0</v>
      </c>
      <c r="O535" s="86">
        <v>1.74</v>
      </c>
      <c r="P535" s="86">
        <v>0.22</v>
      </c>
      <c r="Q535" s="86">
        <v>0.46</v>
      </c>
      <c r="R535" s="86">
        <v>0</v>
      </c>
      <c r="S535" s="86">
        <v>0</v>
      </c>
      <c r="T535" s="86">
        <v>0</v>
      </c>
      <c r="U535" s="86">
        <v>0</v>
      </c>
      <c r="V535" s="86">
        <v>0</v>
      </c>
      <c r="W535" s="86">
        <v>0</v>
      </c>
      <c r="X535" s="86">
        <v>0</v>
      </c>
      <c r="Y535" s="86">
        <v>0</v>
      </c>
      <c r="AA535" s="43"/>
    </row>
    <row r="536" spans="1:27" s="1" customFormat="1" x14ac:dyDescent="0.25">
      <c r="A536" s="78">
        <v>16</v>
      </c>
      <c r="B536" s="86">
        <v>21.9</v>
      </c>
      <c r="C536" s="86">
        <v>26.26</v>
      </c>
      <c r="D536" s="86">
        <v>52.83</v>
      </c>
      <c r="E536" s="86">
        <v>90.21</v>
      </c>
      <c r="F536" s="86">
        <v>147.55000000000001</v>
      </c>
      <c r="G536" s="86">
        <v>154.09</v>
      </c>
      <c r="H536" s="86">
        <v>132.47</v>
      </c>
      <c r="I536" s="86">
        <v>143.35</v>
      </c>
      <c r="J536" s="86">
        <v>156.30000000000001</v>
      </c>
      <c r="K536" s="86">
        <v>118.45</v>
      </c>
      <c r="L536" s="86">
        <v>57.41</v>
      </c>
      <c r="M536" s="86">
        <v>116.7</v>
      </c>
      <c r="N536" s="86">
        <v>68.86</v>
      </c>
      <c r="O536" s="86">
        <v>78.5</v>
      </c>
      <c r="P536" s="86">
        <v>20.49</v>
      </c>
      <c r="Q536" s="86">
        <v>0</v>
      </c>
      <c r="R536" s="86">
        <v>17.440000000000001</v>
      </c>
      <c r="S536" s="86">
        <v>34.14</v>
      </c>
      <c r="T536" s="86">
        <v>14.35</v>
      </c>
      <c r="U536" s="86">
        <v>10.56</v>
      </c>
      <c r="V536" s="86">
        <v>34.18</v>
      </c>
      <c r="W536" s="86">
        <v>159.16</v>
      </c>
      <c r="X536" s="86">
        <v>0</v>
      </c>
      <c r="Y536" s="86">
        <v>0</v>
      </c>
      <c r="AA536" s="43"/>
    </row>
    <row r="537" spans="1:27" s="1" customFormat="1" x14ac:dyDescent="0.25">
      <c r="A537" s="78">
        <v>17</v>
      </c>
      <c r="B537" s="86">
        <v>17.75</v>
      </c>
      <c r="C537" s="86">
        <v>35.520000000000003</v>
      </c>
      <c r="D537" s="86">
        <v>0.6</v>
      </c>
      <c r="E537" s="86">
        <v>2.09</v>
      </c>
      <c r="F537" s="86">
        <v>141.41999999999999</v>
      </c>
      <c r="G537" s="86">
        <v>135.91999999999999</v>
      </c>
      <c r="H537" s="86">
        <v>126.46</v>
      </c>
      <c r="I537" s="86">
        <v>136.91</v>
      </c>
      <c r="J537" s="86">
        <v>141.52000000000001</v>
      </c>
      <c r="K537" s="86">
        <v>149.97</v>
      </c>
      <c r="L537" s="86">
        <v>188.44</v>
      </c>
      <c r="M537" s="86">
        <v>268.04000000000002</v>
      </c>
      <c r="N537" s="86">
        <v>298.60000000000002</v>
      </c>
      <c r="O537" s="86">
        <v>307.88</v>
      </c>
      <c r="P537" s="86">
        <v>298.17</v>
      </c>
      <c r="Q537" s="86">
        <v>524.24</v>
      </c>
      <c r="R537" s="86">
        <v>457.17</v>
      </c>
      <c r="S537" s="86">
        <v>385.95</v>
      </c>
      <c r="T537" s="86">
        <v>408.31</v>
      </c>
      <c r="U537" s="86">
        <v>447.28</v>
      </c>
      <c r="V537" s="86">
        <v>668.67</v>
      </c>
      <c r="W537" s="86">
        <v>110.1</v>
      </c>
      <c r="X537" s="86">
        <v>266.45999999999998</v>
      </c>
      <c r="Y537" s="86">
        <v>2.2599999999999998</v>
      </c>
      <c r="AA537" s="43"/>
    </row>
    <row r="538" spans="1:27" s="1" customFormat="1" x14ac:dyDescent="0.25">
      <c r="A538" s="78">
        <v>18</v>
      </c>
      <c r="B538" s="86">
        <v>34.39</v>
      </c>
      <c r="C538" s="86">
        <v>80.09</v>
      </c>
      <c r="D538" s="86">
        <v>86.2</v>
      </c>
      <c r="E538" s="86">
        <v>75.25</v>
      </c>
      <c r="F538" s="86">
        <v>86.61</v>
      </c>
      <c r="G538" s="86">
        <v>18.07</v>
      </c>
      <c r="H538" s="86">
        <v>2.96</v>
      </c>
      <c r="I538" s="86">
        <v>4.5199999999999996</v>
      </c>
      <c r="J538" s="86">
        <v>4.6100000000000003</v>
      </c>
      <c r="K538" s="86">
        <v>13.18</v>
      </c>
      <c r="L538" s="86">
        <v>21.32</v>
      </c>
      <c r="M538" s="86">
        <v>1.49</v>
      </c>
      <c r="N538" s="86">
        <v>3.33</v>
      </c>
      <c r="O538" s="86">
        <v>53.63</v>
      </c>
      <c r="P538" s="86">
        <v>178.41</v>
      </c>
      <c r="Q538" s="86">
        <v>275.54000000000002</v>
      </c>
      <c r="R538" s="86">
        <v>271.14</v>
      </c>
      <c r="S538" s="86">
        <v>214.88</v>
      </c>
      <c r="T538" s="86">
        <v>230.28</v>
      </c>
      <c r="U538" s="86">
        <v>233.16</v>
      </c>
      <c r="V538" s="86">
        <v>302.58999999999997</v>
      </c>
      <c r="W538" s="86">
        <v>273.73</v>
      </c>
      <c r="X538" s="86">
        <v>233.12</v>
      </c>
      <c r="Y538" s="86">
        <v>551.85</v>
      </c>
      <c r="AA538" s="43"/>
    </row>
    <row r="539" spans="1:27" s="1" customFormat="1" x14ac:dyDescent="0.25">
      <c r="A539" s="78">
        <v>19</v>
      </c>
      <c r="B539" s="86">
        <v>202.49</v>
      </c>
      <c r="C539" s="86">
        <v>189.5</v>
      </c>
      <c r="D539" s="86">
        <v>178.67</v>
      </c>
      <c r="E539" s="86">
        <v>256.33</v>
      </c>
      <c r="F539" s="86">
        <v>151.47</v>
      </c>
      <c r="G539" s="86">
        <v>136.06</v>
      </c>
      <c r="H539" s="86">
        <v>179.18</v>
      </c>
      <c r="I539" s="86">
        <v>266</v>
      </c>
      <c r="J539" s="86">
        <v>301.81</v>
      </c>
      <c r="K539" s="86">
        <v>405.53</v>
      </c>
      <c r="L539" s="86">
        <v>652.74</v>
      </c>
      <c r="M539" s="86">
        <v>473.24</v>
      </c>
      <c r="N539" s="86">
        <v>1002.06</v>
      </c>
      <c r="O539" s="86">
        <v>761.93</v>
      </c>
      <c r="P539" s="86">
        <v>588.19000000000005</v>
      </c>
      <c r="Q539" s="86">
        <v>436.4</v>
      </c>
      <c r="R539" s="86">
        <v>1909.14</v>
      </c>
      <c r="S539" s="86">
        <v>575.79</v>
      </c>
      <c r="T539" s="86">
        <v>594.09</v>
      </c>
      <c r="U539" s="86">
        <v>695.83</v>
      </c>
      <c r="V539" s="86">
        <v>345.13</v>
      </c>
      <c r="W539" s="86">
        <v>292.08</v>
      </c>
      <c r="X539" s="86">
        <v>170</v>
      </c>
      <c r="Y539" s="86">
        <v>0</v>
      </c>
      <c r="AA539" s="43"/>
    </row>
    <row r="540" spans="1:27" s="1" customFormat="1" x14ac:dyDescent="0.25">
      <c r="A540" s="78">
        <v>20</v>
      </c>
      <c r="B540" s="86">
        <v>0</v>
      </c>
      <c r="C540" s="86">
        <v>1.84</v>
      </c>
      <c r="D540" s="86">
        <v>38.71</v>
      </c>
      <c r="E540" s="86">
        <v>37.729999999999997</v>
      </c>
      <c r="F540" s="86">
        <v>50.56</v>
      </c>
      <c r="G540" s="86">
        <v>14.52</v>
      </c>
      <c r="H540" s="86">
        <v>49.1</v>
      </c>
      <c r="I540" s="86">
        <v>26.86</v>
      </c>
      <c r="J540" s="86">
        <v>155.66</v>
      </c>
      <c r="K540" s="86">
        <v>157.56</v>
      </c>
      <c r="L540" s="86">
        <v>183.85</v>
      </c>
      <c r="M540" s="86">
        <v>175.84</v>
      </c>
      <c r="N540" s="86">
        <v>107.4</v>
      </c>
      <c r="O540" s="86">
        <v>113.49</v>
      </c>
      <c r="P540" s="86">
        <v>65.83</v>
      </c>
      <c r="Q540" s="86">
        <v>76.03</v>
      </c>
      <c r="R540" s="86">
        <v>60.66</v>
      </c>
      <c r="S540" s="86">
        <v>43.6</v>
      </c>
      <c r="T540" s="86">
        <v>134.91</v>
      </c>
      <c r="U540" s="86">
        <v>126.15</v>
      </c>
      <c r="V540" s="86">
        <v>120.49</v>
      </c>
      <c r="W540" s="86">
        <v>0</v>
      </c>
      <c r="X540" s="86">
        <v>0</v>
      </c>
      <c r="Y540" s="86">
        <v>0</v>
      </c>
      <c r="AA540" s="43"/>
    </row>
    <row r="541" spans="1:27" s="1" customFormat="1" x14ac:dyDescent="0.25">
      <c r="A541" s="78">
        <v>21</v>
      </c>
      <c r="B541" s="86">
        <v>0.73</v>
      </c>
      <c r="C541" s="86">
        <v>67.16</v>
      </c>
      <c r="D541" s="86">
        <v>52.14</v>
      </c>
      <c r="E541" s="86">
        <v>36.369999999999997</v>
      </c>
      <c r="F541" s="86">
        <v>109.49</v>
      </c>
      <c r="G541" s="86">
        <v>1.04</v>
      </c>
      <c r="H541" s="86">
        <v>2.4</v>
      </c>
      <c r="I541" s="86">
        <v>2.2400000000000002</v>
      </c>
      <c r="J541" s="86">
        <v>3.66</v>
      </c>
      <c r="K541" s="86">
        <v>0.5</v>
      </c>
      <c r="L541" s="86">
        <v>4.0999999999999996</v>
      </c>
      <c r="M541" s="86">
        <v>55.42</v>
      </c>
      <c r="N541" s="86">
        <v>128.81</v>
      </c>
      <c r="O541" s="86">
        <v>224.75</v>
      </c>
      <c r="P541" s="86">
        <v>242.88</v>
      </c>
      <c r="Q541" s="86">
        <v>263.19</v>
      </c>
      <c r="R541" s="86">
        <v>308.14</v>
      </c>
      <c r="S541" s="86">
        <v>243.55</v>
      </c>
      <c r="T541" s="86">
        <v>242.2</v>
      </c>
      <c r="U541" s="86">
        <v>240.59</v>
      </c>
      <c r="V541" s="86">
        <v>92.48</v>
      </c>
      <c r="W541" s="86">
        <v>0</v>
      </c>
      <c r="X541" s="86">
        <v>0</v>
      </c>
      <c r="Y541" s="86">
        <v>64.510000000000005</v>
      </c>
      <c r="AA541" s="43"/>
    </row>
    <row r="542" spans="1:27" s="1" customFormat="1" x14ac:dyDescent="0.25">
      <c r="A542" s="78">
        <v>22</v>
      </c>
      <c r="B542" s="86">
        <v>87.39</v>
      </c>
      <c r="C542" s="86">
        <v>26.38</v>
      </c>
      <c r="D542" s="86">
        <v>27.64</v>
      </c>
      <c r="E542" s="86">
        <v>76.89</v>
      </c>
      <c r="F542" s="86">
        <v>59.24</v>
      </c>
      <c r="G542" s="86">
        <v>73.56</v>
      </c>
      <c r="H542" s="86">
        <v>192.63</v>
      </c>
      <c r="I542" s="86">
        <v>97.69</v>
      </c>
      <c r="J542" s="86">
        <v>174.96</v>
      </c>
      <c r="K542" s="86">
        <v>145.24</v>
      </c>
      <c r="L542" s="86">
        <v>33.28</v>
      </c>
      <c r="M542" s="86">
        <v>119.72</v>
      </c>
      <c r="N542" s="86">
        <v>272.85000000000002</v>
      </c>
      <c r="O542" s="86">
        <v>320.58999999999997</v>
      </c>
      <c r="P542" s="86">
        <v>306.91000000000003</v>
      </c>
      <c r="Q542" s="86">
        <v>350.68</v>
      </c>
      <c r="R542" s="86">
        <v>302.8</v>
      </c>
      <c r="S542" s="86">
        <v>217.7</v>
      </c>
      <c r="T542" s="86">
        <v>317.93</v>
      </c>
      <c r="U542" s="86">
        <v>195.33</v>
      </c>
      <c r="V542" s="86">
        <v>0</v>
      </c>
      <c r="W542" s="86">
        <v>0</v>
      </c>
      <c r="X542" s="86">
        <v>0</v>
      </c>
      <c r="Y542" s="86">
        <v>1.03</v>
      </c>
      <c r="AA542" s="43"/>
    </row>
    <row r="543" spans="1:27" s="1" customFormat="1" x14ac:dyDescent="0.25">
      <c r="A543" s="78">
        <v>23</v>
      </c>
      <c r="B543" s="86">
        <v>40.71</v>
      </c>
      <c r="C543" s="86">
        <v>64.599999999999994</v>
      </c>
      <c r="D543" s="86">
        <v>56</v>
      </c>
      <c r="E543" s="86">
        <v>145.04</v>
      </c>
      <c r="F543" s="86">
        <v>425.27</v>
      </c>
      <c r="G543" s="86">
        <v>393.15</v>
      </c>
      <c r="H543" s="86">
        <v>289.89</v>
      </c>
      <c r="I543" s="86">
        <v>318.61</v>
      </c>
      <c r="J543" s="86">
        <v>285.76</v>
      </c>
      <c r="K543" s="86">
        <v>271.70999999999998</v>
      </c>
      <c r="L543" s="86">
        <v>314.13</v>
      </c>
      <c r="M543" s="86">
        <v>440.07</v>
      </c>
      <c r="N543" s="86">
        <v>426.06</v>
      </c>
      <c r="O543" s="86">
        <v>429.23</v>
      </c>
      <c r="P543" s="86">
        <v>429.69</v>
      </c>
      <c r="Q543" s="86">
        <v>416.61</v>
      </c>
      <c r="R543" s="86">
        <v>448.86</v>
      </c>
      <c r="S543" s="86">
        <v>1449.41</v>
      </c>
      <c r="T543" s="86">
        <v>429.1</v>
      </c>
      <c r="U543" s="86">
        <v>364.16</v>
      </c>
      <c r="V543" s="86">
        <v>148.68</v>
      </c>
      <c r="W543" s="86">
        <v>6.24</v>
      </c>
      <c r="X543" s="86">
        <v>7.18</v>
      </c>
      <c r="Y543" s="86">
        <v>0</v>
      </c>
      <c r="AA543" s="43"/>
    </row>
    <row r="544" spans="1:27" s="1" customFormat="1" x14ac:dyDescent="0.25">
      <c r="A544" s="78">
        <v>24</v>
      </c>
      <c r="B544" s="86">
        <v>210.05</v>
      </c>
      <c r="C544" s="86">
        <v>392.51</v>
      </c>
      <c r="D544" s="86">
        <v>465.85</v>
      </c>
      <c r="E544" s="86">
        <v>477.32</v>
      </c>
      <c r="F544" s="86">
        <v>538.42999999999995</v>
      </c>
      <c r="G544" s="86">
        <v>476.36</v>
      </c>
      <c r="H544" s="86">
        <v>282.98</v>
      </c>
      <c r="I544" s="86">
        <v>274.08999999999997</v>
      </c>
      <c r="J544" s="86">
        <v>200.47</v>
      </c>
      <c r="K544" s="86">
        <v>243.11</v>
      </c>
      <c r="L544" s="86">
        <v>247.5</v>
      </c>
      <c r="M544" s="86">
        <v>307.60000000000002</v>
      </c>
      <c r="N544" s="86">
        <v>305.83999999999997</v>
      </c>
      <c r="O544" s="86">
        <v>374.42</v>
      </c>
      <c r="P544" s="86">
        <v>455.51</v>
      </c>
      <c r="Q544" s="86">
        <v>436.39</v>
      </c>
      <c r="R544" s="86">
        <v>705.68</v>
      </c>
      <c r="S544" s="86">
        <v>653.42999999999995</v>
      </c>
      <c r="T544" s="86">
        <v>826.24</v>
      </c>
      <c r="U544" s="86">
        <v>1544.18</v>
      </c>
      <c r="V544" s="86">
        <v>1719.7</v>
      </c>
      <c r="W544" s="86">
        <v>1848.09</v>
      </c>
      <c r="X544" s="86">
        <v>383.93</v>
      </c>
      <c r="Y544" s="86">
        <v>660.79</v>
      </c>
      <c r="AA544" s="43"/>
    </row>
    <row r="545" spans="1:26" s="43" customFormat="1" x14ac:dyDescent="0.25">
      <c r="A545" s="78">
        <v>25</v>
      </c>
      <c r="B545" s="86">
        <v>223.85</v>
      </c>
      <c r="C545" s="86">
        <v>170.61</v>
      </c>
      <c r="D545" s="86">
        <v>136.28</v>
      </c>
      <c r="E545" s="86">
        <v>175.76</v>
      </c>
      <c r="F545" s="86">
        <v>144.55000000000001</v>
      </c>
      <c r="G545" s="86">
        <v>133.94</v>
      </c>
      <c r="H545" s="86">
        <v>110.58</v>
      </c>
      <c r="I545" s="86">
        <v>122.92</v>
      </c>
      <c r="J545" s="86">
        <v>139.55000000000001</v>
      </c>
      <c r="K545" s="86">
        <v>142.79</v>
      </c>
      <c r="L545" s="86">
        <v>208.89</v>
      </c>
      <c r="M545" s="86">
        <v>219.21</v>
      </c>
      <c r="N545" s="86">
        <v>226.22</v>
      </c>
      <c r="O545" s="86">
        <v>426.92</v>
      </c>
      <c r="P545" s="86">
        <v>390.93</v>
      </c>
      <c r="Q545" s="86">
        <v>391.51</v>
      </c>
      <c r="R545" s="86">
        <v>641.30999999999995</v>
      </c>
      <c r="S545" s="86">
        <v>1288.47</v>
      </c>
      <c r="T545" s="86">
        <v>1328.56</v>
      </c>
      <c r="U545" s="86">
        <v>1440.19</v>
      </c>
      <c r="V545" s="86">
        <v>238.64</v>
      </c>
      <c r="W545" s="86">
        <v>1522.91</v>
      </c>
      <c r="X545" s="86">
        <v>0</v>
      </c>
      <c r="Y545" s="86">
        <v>1336.89</v>
      </c>
      <c r="Z545" s="1"/>
    </row>
    <row r="546" spans="1:26" s="43" customFormat="1" x14ac:dyDescent="0.25">
      <c r="A546" s="78">
        <v>26</v>
      </c>
      <c r="B546" s="86">
        <v>161.53</v>
      </c>
      <c r="C546" s="86">
        <v>65.75</v>
      </c>
      <c r="D546" s="86">
        <v>66.88</v>
      </c>
      <c r="E546" s="86">
        <v>79.349999999999994</v>
      </c>
      <c r="F546" s="86">
        <v>54.84</v>
      </c>
      <c r="G546" s="86">
        <v>29.87</v>
      </c>
      <c r="H546" s="86">
        <v>38.520000000000003</v>
      </c>
      <c r="I546" s="86">
        <v>2.61</v>
      </c>
      <c r="J546" s="86">
        <v>24.37</v>
      </c>
      <c r="K546" s="86">
        <v>69.150000000000006</v>
      </c>
      <c r="L546" s="86">
        <v>39.4</v>
      </c>
      <c r="M546" s="86">
        <v>115.59</v>
      </c>
      <c r="N546" s="86">
        <v>166.07</v>
      </c>
      <c r="O546" s="86">
        <v>304.62</v>
      </c>
      <c r="P546" s="86">
        <v>719.59</v>
      </c>
      <c r="Q546" s="86">
        <v>1558.71</v>
      </c>
      <c r="R546" s="86">
        <v>1566.01</v>
      </c>
      <c r="S546" s="86">
        <v>1512.61</v>
      </c>
      <c r="T546" s="86">
        <v>1486.42</v>
      </c>
      <c r="U546" s="86">
        <v>1646.55</v>
      </c>
      <c r="V546" s="86">
        <v>163.47</v>
      </c>
      <c r="W546" s="86">
        <v>1696.85</v>
      </c>
      <c r="X546" s="86">
        <v>652.49</v>
      </c>
      <c r="Y546" s="86">
        <v>1817.11</v>
      </c>
      <c r="Z546" s="1"/>
    </row>
    <row r="547" spans="1:26" s="43" customFormat="1" x14ac:dyDescent="0.25">
      <c r="A547" s="78">
        <v>27</v>
      </c>
      <c r="B547" s="86">
        <v>3.86</v>
      </c>
      <c r="C547" s="86">
        <v>38.79</v>
      </c>
      <c r="D547" s="86">
        <v>19.78</v>
      </c>
      <c r="E547" s="86">
        <v>9.25</v>
      </c>
      <c r="F547" s="86">
        <v>10.74</v>
      </c>
      <c r="G547" s="86">
        <v>37.03</v>
      </c>
      <c r="H547" s="86">
        <v>4.83</v>
      </c>
      <c r="I547" s="86">
        <v>25.68</v>
      </c>
      <c r="J547" s="86">
        <v>23.71</v>
      </c>
      <c r="K547" s="86">
        <v>13.07</v>
      </c>
      <c r="L547" s="86">
        <v>24.23</v>
      </c>
      <c r="M547" s="86">
        <v>152.71</v>
      </c>
      <c r="N547" s="86">
        <v>131.30000000000001</v>
      </c>
      <c r="O547" s="86">
        <v>0</v>
      </c>
      <c r="P547" s="86">
        <v>0.02</v>
      </c>
      <c r="Q547" s="86">
        <v>230.4</v>
      </c>
      <c r="R547" s="86">
        <v>398.04</v>
      </c>
      <c r="S547" s="86">
        <v>0</v>
      </c>
      <c r="T547" s="86">
        <v>35.049999999999997</v>
      </c>
      <c r="U547" s="86">
        <v>223.03</v>
      </c>
      <c r="V547" s="86">
        <v>401.08</v>
      </c>
      <c r="W547" s="86">
        <v>155.01</v>
      </c>
      <c r="X547" s="86">
        <v>0</v>
      </c>
      <c r="Y547" s="86">
        <v>0.36</v>
      </c>
      <c r="Z547" s="1"/>
    </row>
    <row r="548" spans="1:26" s="43" customFormat="1" x14ac:dyDescent="0.25">
      <c r="A548" s="78">
        <v>28</v>
      </c>
      <c r="B548" s="86">
        <v>333.29</v>
      </c>
      <c r="C548" s="86">
        <v>408.25</v>
      </c>
      <c r="D548" s="86">
        <v>437.52</v>
      </c>
      <c r="E548" s="86">
        <v>217.32</v>
      </c>
      <c r="F548" s="86">
        <v>256.29000000000002</v>
      </c>
      <c r="G548" s="86">
        <v>171.6</v>
      </c>
      <c r="H548" s="86">
        <v>171.61</v>
      </c>
      <c r="I548" s="86">
        <v>119.95</v>
      </c>
      <c r="J548" s="86">
        <v>230.54</v>
      </c>
      <c r="K548" s="86">
        <v>225.28</v>
      </c>
      <c r="L548" s="86">
        <v>263.47000000000003</v>
      </c>
      <c r="M548" s="86">
        <v>281.77</v>
      </c>
      <c r="N548" s="86">
        <v>321.27</v>
      </c>
      <c r="O548" s="86">
        <v>332.25</v>
      </c>
      <c r="P548" s="86">
        <v>340.38</v>
      </c>
      <c r="Q548" s="86">
        <v>505.03</v>
      </c>
      <c r="R548" s="86">
        <v>555.04</v>
      </c>
      <c r="S548" s="86">
        <v>791.36</v>
      </c>
      <c r="T548" s="86">
        <v>1464.63</v>
      </c>
      <c r="U548" s="86">
        <v>1545.23</v>
      </c>
      <c r="V548" s="86">
        <v>1577.4</v>
      </c>
      <c r="W548" s="86">
        <v>149.54</v>
      </c>
      <c r="X548" s="86">
        <v>277.2</v>
      </c>
      <c r="Y548" s="86">
        <v>102.02</v>
      </c>
      <c r="Z548" s="1"/>
    </row>
    <row r="549" spans="1:26" s="43" customFormat="1" x14ac:dyDescent="0.25">
      <c r="A549" s="78">
        <v>29</v>
      </c>
      <c r="B549" s="86">
        <v>0</v>
      </c>
      <c r="C549" s="86">
        <v>0.22</v>
      </c>
      <c r="D549" s="86">
        <v>89.27</v>
      </c>
      <c r="E549" s="86">
        <v>105.88</v>
      </c>
      <c r="F549" s="86">
        <v>207.94</v>
      </c>
      <c r="G549" s="86">
        <v>141.9</v>
      </c>
      <c r="H549" s="86">
        <v>139.63999999999999</v>
      </c>
      <c r="I549" s="86">
        <v>142.59</v>
      </c>
      <c r="J549" s="86">
        <v>94.14</v>
      </c>
      <c r="K549" s="86">
        <v>82.6</v>
      </c>
      <c r="L549" s="86">
        <v>91.02</v>
      </c>
      <c r="M549" s="86">
        <v>1.58</v>
      </c>
      <c r="N549" s="86">
        <v>0.47</v>
      </c>
      <c r="O549" s="86">
        <v>0.57999999999999996</v>
      </c>
      <c r="P549" s="86">
        <v>0.1</v>
      </c>
      <c r="Q549" s="86">
        <v>1.22</v>
      </c>
      <c r="R549" s="86">
        <v>5.82</v>
      </c>
      <c r="S549" s="86">
        <v>7.35</v>
      </c>
      <c r="T549" s="86">
        <v>7.09</v>
      </c>
      <c r="U549" s="86">
        <v>0.05</v>
      </c>
      <c r="V549" s="86">
        <v>0</v>
      </c>
      <c r="W549" s="86">
        <v>0</v>
      </c>
      <c r="X549" s="86">
        <v>0</v>
      </c>
      <c r="Y549" s="86">
        <v>0</v>
      </c>
      <c r="Z549" s="1"/>
    </row>
    <row r="550" spans="1:26" s="43" customFormat="1" x14ac:dyDescent="0.25">
      <c r="A550" s="78">
        <v>30</v>
      </c>
      <c r="B550" s="86">
        <v>17.14</v>
      </c>
      <c r="C550" s="86">
        <v>228.46</v>
      </c>
      <c r="D550" s="86">
        <v>133.76</v>
      </c>
      <c r="E550" s="86">
        <v>46.57</v>
      </c>
      <c r="F550" s="86">
        <v>152.56</v>
      </c>
      <c r="G550" s="86">
        <v>127.94</v>
      </c>
      <c r="H550" s="86">
        <v>110.77</v>
      </c>
      <c r="I550" s="86">
        <v>182</v>
      </c>
      <c r="J550" s="86">
        <v>221.78</v>
      </c>
      <c r="K550" s="86">
        <v>216.32</v>
      </c>
      <c r="L550" s="86">
        <v>250.73</v>
      </c>
      <c r="M550" s="86">
        <v>239.52</v>
      </c>
      <c r="N550" s="86">
        <v>170.94</v>
      </c>
      <c r="O550" s="86">
        <v>178.6</v>
      </c>
      <c r="P550" s="86">
        <v>176.83</v>
      </c>
      <c r="Q550" s="86">
        <v>312.08</v>
      </c>
      <c r="R550" s="86">
        <v>325.12</v>
      </c>
      <c r="S550" s="86">
        <v>357.37</v>
      </c>
      <c r="T550" s="86">
        <v>388.99</v>
      </c>
      <c r="U550" s="86">
        <v>810.71</v>
      </c>
      <c r="V550" s="86">
        <v>429.22</v>
      </c>
      <c r="W550" s="86">
        <v>284</v>
      </c>
      <c r="X550" s="86">
        <v>0</v>
      </c>
      <c r="Y550" s="86">
        <v>0</v>
      </c>
      <c r="Z550" s="1"/>
    </row>
    <row r="551" spans="1:26" s="43" customFormat="1" x14ac:dyDescent="0.25">
      <c r="A551" s="7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1"/>
    </row>
    <row r="553" spans="1:26" s="43" customFormat="1" ht="27" customHeight="1" x14ac:dyDescent="0.25">
      <c r="A553" s="87"/>
      <c r="B553" s="71" t="s">
        <v>116</v>
      </c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3"/>
      <c r="Z553" s="1"/>
    </row>
    <row r="554" spans="1:26" s="43" customFormat="1" ht="26.25" x14ac:dyDescent="0.25">
      <c r="A554" s="74" t="s">
        <v>69</v>
      </c>
      <c r="B554" s="75" t="s">
        <v>70</v>
      </c>
      <c r="C554" s="26" t="s">
        <v>71</v>
      </c>
      <c r="D554" s="26" t="s">
        <v>72</v>
      </c>
      <c r="E554" s="26" t="s">
        <v>73</v>
      </c>
      <c r="F554" s="26" t="s">
        <v>74</v>
      </c>
      <c r="G554" s="26" t="s">
        <v>75</v>
      </c>
      <c r="H554" s="26" t="s">
        <v>76</v>
      </c>
      <c r="I554" s="26" t="s">
        <v>77</v>
      </c>
      <c r="J554" s="26" t="s">
        <v>78</v>
      </c>
      <c r="K554" s="26" t="s">
        <v>79</v>
      </c>
      <c r="L554" s="26" t="s">
        <v>80</v>
      </c>
      <c r="M554" s="26" t="s">
        <v>81</v>
      </c>
      <c r="N554" s="26" t="s">
        <v>82</v>
      </c>
      <c r="O554" s="26" t="s">
        <v>83</v>
      </c>
      <c r="P554" s="26" t="s">
        <v>84</v>
      </c>
      <c r="Q554" s="26" t="s">
        <v>85</v>
      </c>
      <c r="R554" s="26" t="s">
        <v>86</v>
      </c>
      <c r="S554" s="26" t="s">
        <v>87</v>
      </c>
      <c r="T554" s="26" t="s">
        <v>88</v>
      </c>
      <c r="U554" s="26" t="s">
        <v>89</v>
      </c>
      <c r="V554" s="26" t="s">
        <v>90</v>
      </c>
      <c r="W554" s="26" t="s">
        <v>91</v>
      </c>
      <c r="X554" s="26" t="s">
        <v>92</v>
      </c>
      <c r="Y554" s="26" t="s">
        <v>93</v>
      </c>
      <c r="Z554" s="1"/>
    </row>
    <row r="555" spans="1:26" s="43" customFormat="1" x14ac:dyDescent="0.25">
      <c r="A555" s="76">
        <v>1</v>
      </c>
      <c r="B555" s="86">
        <v>169.65</v>
      </c>
      <c r="C555" s="86">
        <v>0</v>
      </c>
      <c r="D555" s="86">
        <v>0</v>
      </c>
      <c r="E555" s="86">
        <v>0</v>
      </c>
      <c r="F555" s="86">
        <v>0</v>
      </c>
      <c r="G555" s="86">
        <v>0</v>
      </c>
      <c r="H555" s="86">
        <v>60.37</v>
      </c>
      <c r="I555" s="86">
        <v>28.49</v>
      </c>
      <c r="J555" s="86">
        <v>36.64</v>
      </c>
      <c r="K555" s="86">
        <v>10.81</v>
      </c>
      <c r="L555" s="86">
        <v>12.71</v>
      </c>
      <c r="M555" s="86">
        <v>0</v>
      </c>
      <c r="N555" s="86">
        <v>28.98</v>
      </c>
      <c r="O555" s="86">
        <v>0</v>
      </c>
      <c r="P555" s="86">
        <v>0</v>
      </c>
      <c r="Q555" s="86">
        <v>0</v>
      </c>
      <c r="R555" s="86">
        <v>0</v>
      </c>
      <c r="S555" s="86">
        <v>0</v>
      </c>
      <c r="T555" s="86">
        <v>0</v>
      </c>
      <c r="U555" s="86">
        <v>0</v>
      </c>
      <c r="V555" s="86">
        <v>0</v>
      </c>
      <c r="W555" s="86">
        <v>0</v>
      </c>
      <c r="X555" s="86">
        <v>0</v>
      </c>
      <c r="Y555" s="86">
        <v>48.01</v>
      </c>
      <c r="Z555" s="1">
        <v>3</v>
      </c>
    </row>
    <row r="556" spans="1:26" s="43" customFormat="1" x14ac:dyDescent="0.25">
      <c r="A556" s="78">
        <v>2</v>
      </c>
      <c r="B556" s="86">
        <v>0</v>
      </c>
      <c r="C556" s="86">
        <v>0</v>
      </c>
      <c r="D556" s="86">
        <v>36.03</v>
      </c>
      <c r="E556" s="86">
        <v>97.46</v>
      </c>
      <c r="F556" s="86">
        <v>2.2599999999999998</v>
      </c>
      <c r="G556" s="86">
        <v>18.53</v>
      </c>
      <c r="H556" s="86">
        <v>0</v>
      </c>
      <c r="I556" s="86">
        <v>0</v>
      </c>
      <c r="J556" s="86">
        <v>0</v>
      </c>
      <c r="K556" s="86">
        <v>0</v>
      </c>
      <c r="L556" s="86">
        <v>0</v>
      </c>
      <c r="M556" s="86">
        <v>0</v>
      </c>
      <c r="N556" s="86">
        <v>0</v>
      </c>
      <c r="O556" s="86">
        <v>0</v>
      </c>
      <c r="P556" s="86">
        <v>0</v>
      </c>
      <c r="Q556" s="86">
        <v>0</v>
      </c>
      <c r="R556" s="86">
        <v>0</v>
      </c>
      <c r="S556" s="86">
        <v>0</v>
      </c>
      <c r="T556" s="86">
        <v>0</v>
      </c>
      <c r="U556" s="86">
        <v>0</v>
      </c>
      <c r="V556" s="86">
        <v>0</v>
      </c>
      <c r="W556" s="86">
        <v>0</v>
      </c>
      <c r="X556" s="86">
        <v>0</v>
      </c>
      <c r="Y556" s="86">
        <v>38.74</v>
      </c>
      <c r="Z556" s="1"/>
    </row>
    <row r="557" spans="1:26" s="43" customFormat="1" x14ac:dyDescent="0.25">
      <c r="A557" s="78">
        <v>3</v>
      </c>
      <c r="B557" s="86">
        <v>0</v>
      </c>
      <c r="C557" s="86">
        <v>0</v>
      </c>
      <c r="D557" s="86">
        <v>0</v>
      </c>
      <c r="E557" s="86">
        <v>0</v>
      </c>
      <c r="F557" s="86">
        <v>0</v>
      </c>
      <c r="G557" s="86">
        <v>0</v>
      </c>
      <c r="H557" s="86">
        <v>0</v>
      </c>
      <c r="I557" s="86">
        <v>0</v>
      </c>
      <c r="J557" s="86">
        <v>0</v>
      </c>
      <c r="K557" s="86">
        <v>0.5</v>
      </c>
      <c r="L557" s="86">
        <v>0</v>
      </c>
      <c r="M557" s="86">
        <v>0.09</v>
      </c>
      <c r="N557" s="86">
        <v>0</v>
      </c>
      <c r="O557" s="86">
        <v>0</v>
      </c>
      <c r="P557" s="86">
        <v>0</v>
      </c>
      <c r="Q557" s="86">
        <v>0</v>
      </c>
      <c r="R557" s="86">
        <v>0</v>
      </c>
      <c r="S557" s="86">
        <v>0</v>
      </c>
      <c r="T557" s="86">
        <v>0</v>
      </c>
      <c r="U557" s="86">
        <v>0.03</v>
      </c>
      <c r="V557" s="86">
        <v>0</v>
      </c>
      <c r="W557" s="86">
        <v>0</v>
      </c>
      <c r="X557" s="86">
        <v>257.95999999999998</v>
      </c>
      <c r="Y557" s="86">
        <v>383.13</v>
      </c>
      <c r="Z557" s="1"/>
    </row>
    <row r="558" spans="1:26" s="43" customFormat="1" x14ac:dyDescent="0.25">
      <c r="A558" s="78">
        <v>4</v>
      </c>
      <c r="B558" s="86">
        <v>0.28000000000000003</v>
      </c>
      <c r="C558" s="86">
        <v>0</v>
      </c>
      <c r="D558" s="86">
        <v>0</v>
      </c>
      <c r="E558" s="86">
        <v>0.14000000000000001</v>
      </c>
      <c r="F558" s="86">
        <v>0</v>
      </c>
      <c r="G558" s="86">
        <v>0</v>
      </c>
      <c r="H558" s="86">
        <v>0</v>
      </c>
      <c r="I558" s="86">
        <v>0</v>
      </c>
      <c r="J558" s="86">
        <v>0</v>
      </c>
      <c r="K558" s="86">
        <v>0</v>
      </c>
      <c r="L558" s="86">
        <v>0</v>
      </c>
      <c r="M558" s="86">
        <v>0</v>
      </c>
      <c r="N558" s="86">
        <v>0</v>
      </c>
      <c r="O558" s="86">
        <v>0</v>
      </c>
      <c r="P558" s="86">
        <v>0</v>
      </c>
      <c r="Q558" s="86">
        <v>0</v>
      </c>
      <c r="R558" s="86">
        <v>0</v>
      </c>
      <c r="S558" s="86">
        <v>0</v>
      </c>
      <c r="T558" s="86">
        <v>1.06</v>
      </c>
      <c r="U558" s="86">
        <v>0.02</v>
      </c>
      <c r="V558" s="86">
        <v>4.6399999999999997</v>
      </c>
      <c r="W558" s="86">
        <v>0</v>
      </c>
      <c r="X558" s="86">
        <v>237.52</v>
      </c>
      <c r="Y558" s="86">
        <v>167.71</v>
      </c>
      <c r="Z558" s="1"/>
    </row>
    <row r="559" spans="1:26" s="43" customFormat="1" x14ac:dyDescent="0.25">
      <c r="A559" s="78">
        <v>5</v>
      </c>
      <c r="B559" s="86">
        <v>0</v>
      </c>
      <c r="C559" s="86">
        <v>0</v>
      </c>
      <c r="D559" s="86">
        <v>0</v>
      </c>
      <c r="E559" s="86">
        <v>0</v>
      </c>
      <c r="F559" s="86">
        <v>0</v>
      </c>
      <c r="G559" s="86">
        <v>0</v>
      </c>
      <c r="H559" s="86">
        <v>0</v>
      </c>
      <c r="I559" s="86">
        <v>0</v>
      </c>
      <c r="J559" s="86">
        <v>0</v>
      </c>
      <c r="K559" s="86">
        <v>0</v>
      </c>
      <c r="L559" s="86">
        <v>0</v>
      </c>
      <c r="M559" s="86">
        <v>0</v>
      </c>
      <c r="N559" s="86">
        <v>0</v>
      </c>
      <c r="O559" s="86">
        <v>0</v>
      </c>
      <c r="P559" s="86">
        <v>0</v>
      </c>
      <c r="Q559" s="86">
        <v>0</v>
      </c>
      <c r="R559" s="86">
        <v>0</v>
      </c>
      <c r="S559" s="86">
        <v>0</v>
      </c>
      <c r="T559" s="86">
        <v>0</v>
      </c>
      <c r="U559" s="86">
        <v>107.21</v>
      </c>
      <c r="V559" s="86">
        <v>150.36000000000001</v>
      </c>
      <c r="W559" s="86">
        <v>220.71</v>
      </c>
      <c r="X559" s="86">
        <v>442.03</v>
      </c>
      <c r="Y559" s="86">
        <v>603.26</v>
      </c>
      <c r="Z559" s="1"/>
    </row>
    <row r="560" spans="1:26" s="43" customFormat="1" x14ac:dyDescent="0.25">
      <c r="A560" s="78">
        <v>6</v>
      </c>
      <c r="B560" s="86">
        <v>2.72</v>
      </c>
      <c r="C560" s="86">
        <v>0</v>
      </c>
      <c r="D560" s="86">
        <v>0</v>
      </c>
      <c r="E560" s="86">
        <v>0</v>
      </c>
      <c r="F560" s="86">
        <v>0</v>
      </c>
      <c r="G560" s="86">
        <v>0</v>
      </c>
      <c r="H560" s="86">
        <v>0</v>
      </c>
      <c r="I560" s="86">
        <v>0</v>
      </c>
      <c r="J560" s="86">
        <v>0</v>
      </c>
      <c r="K560" s="86">
        <v>0</v>
      </c>
      <c r="L560" s="86">
        <v>0</v>
      </c>
      <c r="M560" s="86">
        <v>0</v>
      </c>
      <c r="N560" s="86">
        <v>0</v>
      </c>
      <c r="O560" s="86">
        <v>0</v>
      </c>
      <c r="P560" s="86">
        <v>0</v>
      </c>
      <c r="Q560" s="86">
        <v>0</v>
      </c>
      <c r="R560" s="86">
        <v>0</v>
      </c>
      <c r="S560" s="86">
        <v>0</v>
      </c>
      <c r="T560" s="86">
        <v>0</v>
      </c>
      <c r="U560" s="86">
        <v>0</v>
      </c>
      <c r="V560" s="86">
        <v>0</v>
      </c>
      <c r="W560" s="86">
        <v>0</v>
      </c>
      <c r="X560" s="86">
        <v>0</v>
      </c>
      <c r="Y560" s="86">
        <v>330.3</v>
      </c>
      <c r="Z560" s="1"/>
    </row>
    <row r="561" spans="1:27" s="1" customFormat="1" x14ac:dyDescent="0.25">
      <c r="A561" s="78">
        <v>7</v>
      </c>
      <c r="B561" s="86">
        <v>1.07</v>
      </c>
      <c r="C561" s="86">
        <v>0</v>
      </c>
      <c r="D561" s="86">
        <v>0</v>
      </c>
      <c r="E561" s="86">
        <v>0</v>
      </c>
      <c r="F561" s="86">
        <v>0</v>
      </c>
      <c r="G561" s="86">
        <v>0</v>
      </c>
      <c r="H561" s="86">
        <v>0</v>
      </c>
      <c r="I561" s="86">
        <v>0</v>
      </c>
      <c r="J561" s="86">
        <v>0</v>
      </c>
      <c r="K561" s="86">
        <v>0</v>
      </c>
      <c r="L561" s="86">
        <v>0</v>
      </c>
      <c r="M561" s="86">
        <v>0</v>
      </c>
      <c r="N561" s="86">
        <v>0</v>
      </c>
      <c r="O561" s="86">
        <v>0</v>
      </c>
      <c r="P561" s="86">
        <v>0</v>
      </c>
      <c r="Q561" s="86">
        <v>0</v>
      </c>
      <c r="R561" s="86">
        <v>0</v>
      </c>
      <c r="S561" s="86">
        <v>0</v>
      </c>
      <c r="T561" s="86">
        <v>0</v>
      </c>
      <c r="U561" s="86">
        <v>0</v>
      </c>
      <c r="V561" s="86">
        <v>0</v>
      </c>
      <c r="W561" s="86">
        <v>0</v>
      </c>
      <c r="X561" s="86">
        <v>330.48</v>
      </c>
      <c r="Y561" s="86">
        <v>0</v>
      </c>
      <c r="AA561" s="43"/>
    </row>
    <row r="562" spans="1:27" s="1" customFormat="1" x14ac:dyDescent="0.25">
      <c r="A562" s="78">
        <v>8</v>
      </c>
      <c r="B562" s="86">
        <v>0.99</v>
      </c>
      <c r="C562" s="86">
        <v>0</v>
      </c>
      <c r="D562" s="86">
        <v>1.36</v>
      </c>
      <c r="E562" s="86">
        <v>0</v>
      </c>
      <c r="F562" s="86">
        <v>0</v>
      </c>
      <c r="G562" s="86">
        <v>0</v>
      </c>
      <c r="H562" s="86">
        <v>0</v>
      </c>
      <c r="I562" s="86">
        <v>0</v>
      </c>
      <c r="J562" s="86">
        <v>0</v>
      </c>
      <c r="K562" s="86">
        <v>0</v>
      </c>
      <c r="L562" s="86">
        <v>0</v>
      </c>
      <c r="M562" s="86">
        <v>0</v>
      </c>
      <c r="N562" s="86">
        <v>0</v>
      </c>
      <c r="O562" s="86">
        <v>0</v>
      </c>
      <c r="P562" s="86">
        <v>0</v>
      </c>
      <c r="Q562" s="86">
        <v>0</v>
      </c>
      <c r="R562" s="86">
        <v>0</v>
      </c>
      <c r="S562" s="86">
        <v>0</v>
      </c>
      <c r="T562" s="86">
        <v>0</v>
      </c>
      <c r="U562" s="86">
        <v>0</v>
      </c>
      <c r="V562" s="86">
        <v>0</v>
      </c>
      <c r="W562" s="86">
        <v>0</v>
      </c>
      <c r="X562" s="86">
        <v>175.22</v>
      </c>
      <c r="Y562" s="86">
        <v>62.75</v>
      </c>
      <c r="AA562" s="43"/>
    </row>
    <row r="563" spans="1:27" s="1" customFormat="1" x14ac:dyDescent="0.25">
      <c r="A563" s="78">
        <v>9</v>
      </c>
      <c r="B563" s="86">
        <v>51.78</v>
      </c>
      <c r="C563" s="86">
        <v>0</v>
      </c>
      <c r="D563" s="86">
        <v>0</v>
      </c>
      <c r="E563" s="86">
        <v>0</v>
      </c>
      <c r="F563" s="86">
        <v>0</v>
      </c>
      <c r="G563" s="86">
        <v>0</v>
      </c>
      <c r="H563" s="86">
        <v>0</v>
      </c>
      <c r="I563" s="86">
        <v>0</v>
      </c>
      <c r="J563" s="86">
        <v>0</v>
      </c>
      <c r="K563" s="86">
        <v>0</v>
      </c>
      <c r="L563" s="86">
        <v>0</v>
      </c>
      <c r="M563" s="86">
        <v>0</v>
      </c>
      <c r="N563" s="86">
        <v>0</v>
      </c>
      <c r="O563" s="86">
        <v>0</v>
      </c>
      <c r="P563" s="86">
        <v>0</v>
      </c>
      <c r="Q563" s="86">
        <v>0</v>
      </c>
      <c r="R563" s="86">
        <v>0</v>
      </c>
      <c r="S563" s="86">
        <v>0</v>
      </c>
      <c r="T563" s="86">
        <v>0</v>
      </c>
      <c r="U563" s="86">
        <v>0</v>
      </c>
      <c r="V563" s="86">
        <v>0</v>
      </c>
      <c r="W563" s="86">
        <v>0</v>
      </c>
      <c r="X563" s="86">
        <v>23.99</v>
      </c>
      <c r="Y563" s="86">
        <v>1.47</v>
      </c>
      <c r="AA563" s="43"/>
    </row>
    <row r="564" spans="1:27" s="1" customFormat="1" x14ac:dyDescent="0.25">
      <c r="A564" s="78">
        <v>10</v>
      </c>
      <c r="B564" s="86">
        <v>8.49</v>
      </c>
      <c r="C564" s="86">
        <v>0.93</v>
      </c>
      <c r="D564" s="86">
        <v>0</v>
      </c>
      <c r="E564" s="86">
        <v>0</v>
      </c>
      <c r="F564" s="86">
        <v>0</v>
      </c>
      <c r="G564" s="86">
        <v>0</v>
      </c>
      <c r="H564" s="86">
        <v>0</v>
      </c>
      <c r="I564" s="86">
        <v>0</v>
      </c>
      <c r="J564" s="86">
        <v>0</v>
      </c>
      <c r="K564" s="86">
        <v>0</v>
      </c>
      <c r="L564" s="86">
        <v>0</v>
      </c>
      <c r="M564" s="86">
        <v>0</v>
      </c>
      <c r="N564" s="86">
        <v>0</v>
      </c>
      <c r="O564" s="86">
        <v>0.01</v>
      </c>
      <c r="P564" s="86">
        <v>0</v>
      </c>
      <c r="Q564" s="86">
        <v>0</v>
      </c>
      <c r="R564" s="86">
        <v>0</v>
      </c>
      <c r="S564" s="86">
        <v>0</v>
      </c>
      <c r="T564" s="86">
        <v>0</v>
      </c>
      <c r="U564" s="86">
        <v>0</v>
      </c>
      <c r="V564" s="86">
        <v>0</v>
      </c>
      <c r="W564" s="86">
        <v>0</v>
      </c>
      <c r="X564" s="86">
        <v>294.08999999999997</v>
      </c>
      <c r="Y564" s="86">
        <v>11.27</v>
      </c>
      <c r="AA564" s="43"/>
    </row>
    <row r="565" spans="1:27" s="1" customFormat="1" x14ac:dyDescent="0.25">
      <c r="A565" s="78">
        <v>11</v>
      </c>
      <c r="B565" s="86">
        <v>3.96</v>
      </c>
      <c r="C565" s="86">
        <v>9.83</v>
      </c>
      <c r="D565" s="86">
        <v>0</v>
      </c>
      <c r="E565" s="86">
        <v>0</v>
      </c>
      <c r="F565" s="86">
        <v>0</v>
      </c>
      <c r="G565" s="86">
        <v>0</v>
      </c>
      <c r="H565" s="86">
        <v>0</v>
      </c>
      <c r="I565" s="86">
        <v>0</v>
      </c>
      <c r="J565" s="86">
        <v>0</v>
      </c>
      <c r="K565" s="86">
        <v>0</v>
      </c>
      <c r="L565" s="86">
        <v>0</v>
      </c>
      <c r="M565" s="86">
        <v>0</v>
      </c>
      <c r="N565" s="86">
        <v>0</v>
      </c>
      <c r="O565" s="86">
        <v>0</v>
      </c>
      <c r="P565" s="86">
        <v>0</v>
      </c>
      <c r="Q565" s="86">
        <v>0</v>
      </c>
      <c r="R565" s="86">
        <v>0</v>
      </c>
      <c r="S565" s="86">
        <v>0</v>
      </c>
      <c r="T565" s="86">
        <v>0</v>
      </c>
      <c r="U565" s="86">
        <v>0</v>
      </c>
      <c r="V565" s="86">
        <v>0</v>
      </c>
      <c r="W565" s="86">
        <v>0</v>
      </c>
      <c r="X565" s="86">
        <v>0</v>
      </c>
      <c r="Y565" s="86">
        <v>0</v>
      </c>
      <c r="AA565" s="43"/>
    </row>
    <row r="566" spans="1:27" s="1" customFormat="1" x14ac:dyDescent="0.25">
      <c r="A566" s="78">
        <v>12</v>
      </c>
      <c r="B566" s="86">
        <v>0</v>
      </c>
      <c r="C566" s="86">
        <v>0</v>
      </c>
      <c r="D566" s="86">
        <v>0</v>
      </c>
      <c r="E566" s="86">
        <v>0</v>
      </c>
      <c r="F566" s="86">
        <v>0</v>
      </c>
      <c r="G566" s="86">
        <v>0</v>
      </c>
      <c r="H566" s="86">
        <v>0</v>
      </c>
      <c r="I566" s="86">
        <v>0</v>
      </c>
      <c r="J566" s="86">
        <v>0</v>
      </c>
      <c r="K566" s="86">
        <v>0</v>
      </c>
      <c r="L566" s="86">
        <v>0</v>
      </c>
      <c r="M566" s="86">
        <v>0</v>
      </c>
      <c r="N566" s="86">
        <v>0</v>
      </c>
      <c r="O566" s="86">
        <v>0</v>
      </c>
      <c r="P566" s="86">
        <v>0</v>
      </c>
      <c r="Q566" s="86">
        <v>0</v>
      </c>
      <c r="R566" s="86">
        <v>0</v>
      </c>
      <c r="S566" s="86">
        <v>0</v>
      </c>
      <c r="T566" s="86">
        <v>0</v>
      </c>
      <c r="U566" s="86">
        <v>0</v>
      </c>
      <c r="V566" s="86">
        <v>0</v>
      </c>
      <c r="W566" s="86">
        <v>0</v>
      </c>
      <c r="X566" s="86">
        <v>0</v>
      </c>
      <c r="Y566" s="86">
        <v>0</v>
      </c>
      <c r="AA566" s="43"/>
    </row>
    <row r="567" spans="1:27" s="1" customFormat="1" x14ac:dyDescent="0.25">
      <c r="A567" s="78">
        <v>13</v>
      </c>
      <c r="B567" s="86">
        <v>0</v>
      </c>
      <c r="C567" s="86">
        <v>0</v>
      </c>
      <c r="D567" s="86">
        <v>0</v>
      </c>
      <c r="E567" s="86">
        <v>0</v>
      </c>
      <c r="F567" s="86">
        <v>0</v>
      </c>
      <c r="G567" s="86">
        <v>0.4</v>
      </c>
      <c r="H567" s="86">
        <v>0</v>
      </c>
      <c r="I567" s="86">
        <v>0.72</v>
      </c>
      <c r="J567" s="86">
        <v>3.55</v>
      </c>
      <c r="K567" s="86">
        <v>0</v>
      </c>
      <c r="L567" s="86">
        <v>0.51</v>
      </c>
      <c r="M567" s="86">
        <v>0.93</v>
      </c>
      <c r="N567" s="86">
        <v>0.91</v>
      </c>
      <c r="O567" s="86">
        <v>0.27</v>
      </c>
      <c r="P567" s="86">
        <v>41.84</v>
      </c>
      <c r="Q567" s="86">
        <v>75.81</v>
      </c>
      <c r="R567" s="86">
        <v>61.17</v>
      </c>
      <c r="S567" s="86">
        <v>30.39</v>
      </c>
      <c r="T567" s="86">
        <v>15.24</v>
      </c>
      <c r="U567" s="86">
        <v>74.930000000000007</v>
      </c>
      <c r="V567" s="86">
        <v>133.69</v>
      </c>
      <c r="W567" s="86">
        <v>283.58</v>
      </c>
      <c r="X567" s="86">
        <v>305</v>
      </c>
      <c r="Y567" s="86">
        <v>262.2</v>
      </c>
      <c r="AA567" s="43"/>
    </row>
    <row r="568" spans="1:27" s="1" customFormat="1" x14ac:dyDescent="0.25">
      <c r="A568" s="78">
        <v>14</v>
      </c>
      <c r="B568" s="86">
        <v>0</v>
      </c>
      <c r="C568" s="86">
        <v>0</v>
      </c>
      <c r="D568" s="86">
        <v>1.38</v>
      </c>
      <c r="E568" s="86">
        <v>0</v>
      </c>
      <c r="F568" s="86">
        <v>0</v>
      </c>
      <c r="G568" s="86">
        <v>9.14</v>
      </c>
      <c r="H568" s="86">
        <v>2.9</v>
      </c>
      <c r="I568" s="86">
        <v>3.35</v>
      </c>
      <c r="J568" s="86">
        <v>8.82</v>
      </c>
      <c r="K568" s="86">
        <v>28.2</v>
      </c>
      <c r="L568" s="86">
        <v>41.42</v>
      </c>
      <c r="M568" s="86">
        <v>22.49</v>
      </c>
      <c r="N568" s="86">
        <v>20.71</v>
      </c>
      <c r="O568" s="86">
        <v>18.190000000000001</v>
      </c>
      <c r="P568" s="86">
        <v>68.39</v>
      </c>
      <c r="Q568" s="86">
        <v>60.7</v>
      </c>
      <c r="R568" s="86">
        <v>83.85</v>
      </c>
      <c r="S568" s="86">
        <v>116.78</v>
      </c>
      <c r="T568" s="86">
        <v>163.13</v>
      </c>
      <c r="U568" s="86">
        <v>189.96</v>
      </c>
      <c r="V568" s="86">
        <v>285.38</v>
      </c>
      <c r="W568" s="86">
        <v>501.27</v>
      </c>
      <c r="X568" s="86">
        <v>418.15</v>
      </c>
      <c r="Y568" s="86">
        <v>359.97</v>
      </c>
      <c r="AA568" s="43"/>
    </row>
    <row r="569" spans="1:27" s="1" customFormat="1" x14ac:dyDescent="0.25">
      <c r="A569" s="78">
        <v>15</v>
      </c>
      <c r="B569" s="86">
        <v>0</v>
      </c>
      <c r="C569" s="86">
        <v>0.16</v>
      </c>
      <c r="D569" s="86">
        <v>0</v>
      </c>
      <c r="E569" s="86">
        <v>0</v>
      </c>
      <c r="F569" s="86">
        <v>0.76</v>
      </c>
      <c r="G569" s="86">
        <v>0</v>
      </c>
      <c r="H569" s="86">
        <v>0</v>
      </c>
      <c r="I569" s="86">
        <v>0</v>
      </c>
      <c r="J569" s="86">
        <v>0.49</v>
      </c>
      <c r="K569" s="86">
        <v>30.27</v>
      </c>
      <c r="L569" s="86">
        <v>36.770000000000003</v>
      </c>
      <c r="M569" s="86">
        <v>51.41</v>
      </c>
      <c r="N569" s="86">
        <v>62.04</v>
      </c>
      <c r="O569" s="86">
        <v>1.96</v>
      </c>
      <c r="P569" s="86">
        <v>87.51</v>
      </c>
      <c r="Q569" s="86">
        <v>76.39</v>
      </c>
      <c r="R569" s="86">
        <v>100.54</v>
      </c>
      <c r="S569" s="86">
        <v>142.91999999999999</v>
      </c>
      <c r="T569" s="86">
        <v>94.99</v>
      </c>
      <c r="U569" s="86">
        <v>130.61000000000001</v>
      </c>
      <c r="V569" s="86">
        <v>207.73</v>
      </c>
      <c r="W569" s="86">
        <v>372.05</v>
      </c>
      <c r="X569" s="86">
        <v>468.27</v>
      </c>
      <c r="Y569" s="86">
        <v>195.38</v>
      </c>
      <c r="AA569" s="43"/>
    </row>
    <row r="570" spans="1:27" s="1" customFormat="1" x14ac:dyDescent="0.25">
      <c r="A570" s="78">
        <v>16</v>
      </c>
      <c r="B570" s="86">
        <v>0.83</v>
      </c>
      <c r="C570" s="86">
        <v>1.91</v>
      </c>
      <c r="D570" s="86">
        <v>0.65</v>
      </c>
      <c r="E570" s="86">
        <v>0</v>
      </c>
      <c r="F570" s="86">
        <v>0</v>
      </c>
      <c r="G570" s="86">
        <v>0</v>
      </c>
      <c r="H570" s="86">
        <v>0</v>
      </c>
      <c r="I570" s="86">
        <v>0</v>
      </c>
      <c r="J570" s="86">
        <v>0</v>
      </c>
      <c r="K570" s="86">
        <v>0.11</v>
      </c>
      <c r="L570" s="86">
        <v>0.34</v>
      </c>
      <c r="M570" s="86">
        <v>0.23</v>
      </c>
      <c r="N570" s="86">
        <v>0.04</v>
      </c>
      <c r="O570" s="86">
        <v>0</v>
      </c>
      <c r="P570" s="86">
        <v>0.14000000000000001</v>
      </c>
      <c r="Q570" s="86">
        <v>5.95</v>
      </c>
      <c r="R570" s="86">
        <v>0</v>
      </c>
      <c r="S570" s="86">
        <v>0.75</v>
      </c>
      <c r="T570" s="86">
        <v>1.53</v>
      </c>
      <c r="U570" s="86">
        <v>0.34</v>
      </c>
      <c r="V570" s="86">
        <v>0</v>
      </c>
      <c r="W570" s="86">
        <v>0</v>
      </c>
      <c r="X570" s="86">
        <v>45.48</v>
      </c>
      <c r="Y570" s="86">
        <v>228.31</v>
      </c>
      <c r="AA570" s="43"/>
    </row>
    <row r="571" spans="1:27" s="1" customFormat="1" x14ac:dyDescent="0.25">
      <c r="A571" s="78">
        <v>17</v>
      </c>
      <c r="B571" s="86">
        <v>0.62</v>
      </c>
      <c r="C571" s="86">
        <v>1.55</v>
      </c>
      <c r="D571" s="86">
        <v>30.53</v>
      </c>
      <c r="E571" s="86">
        <v>27.64</v>
      </c>
      <c r="F571" s="86">
        <v>0</v>
      </c>
      <c r="G571" s="86">
        <v>0</v>
      </c>
      <c r="H571" s="86">
        <v>0</v>
      </c>
      <c r="I571" s="86">
        <v>0</v>
      </c>
      <c r="J571" s="86">
        <v>0</v>
      </c>
      <c r="K571" s="86">
        <v>0</v>
      </c>
      <c r="L571" s="86">
        <v>0</v>
      </c>
      <c r="M571" s="86">
        <v>0</v>
      </c>
      <c r="N571" s="86">
        <v>0</v>
      </c>
      <c r="O571" s="86">
        <v>0</v>
      </c>
      <c r="P571" s="86">
        <v>0</v>
      </c>
      <c r="Q571" s="86">
        <v>0</v>
      </c>
      <c r="R571" s="86">
        <v>0</v>
      </c>
      <c r="S571" s="86">
        <v>0</v>
      </c>
      <c r="T571" s="86">
        <v>0</v>
      </c>
      <c r="U571" s="86">
        <v>0</v>
      </c>
      <c r="V571" s="86">
        <v>0</v>
      </c>
      <c r="W571" s="86">
        <v>0</v>
      </c>
      <c r="X571" s="86">
        <v>0</v>
      </c>
      <c r="Y571" s="86">
        <v>28.76</v>
      </c>
      <c r="AA571" s="43"/>
    </row>
    <row r="572" spans="1:27" s="1" customFormat="1" x14ac:dyDescent="0.25">
      <c r="A572" s="78">
        <v>18</v>
      </c>
      <c r="B572" s="86">
        <v>0</v>
      </c>
      <c r="C572" s="86">
        <v>0</v>
      </c>
      <c r="D572" s="86">
        <v>0</v>
      </c>
      <c r="E572" s="86">
        <v>0</v>
      </c>
      <c r="F572" s="86">
        <v>0</v>
      </c>
      <c r="G572" s="86">
        <v>0</v>
      </c>
      <c r="H572" s="86">
        <v>2.44</v>
      </c>
      <c r="I572" s="86">
        <v>0</v>
      </c>
      <c r="J572" s="86">
        <v>5.52</v>
      </c>
      <c r="K572" s="86">
        <v>0</v>
      </c>
      <c r="L572" s="86">
        <v>0</v>
      </c>
      <c r="M572" s="86">
        <v>38.729999999999997</v>
      </c>
      <c r="N572" s="86">
        <v>0.56999999999999995</v>
      </c>
      <c r="O572" s="86">
        <v>0</v>
      </c>
      <c r="P572" s="86">
        <v>0</v>
      </c>
      <c r="Q572" s="86">
        <v>0</v>
      </c>
      <c r="R572" s="86">
        <v>0</v>
      </c>
      <c r="S572" s="86">
        <v>0</v>
      </c>
      <c r="T572" s="86">
        <v>0</v>
      </c>
      <c r="U572" s="86">
        <v>0</v>
      </c>
      <c r="V572" s="86">
        <v>0</v>
      </c>
      <c r="W572" s="86">
        <v>0</v>
      </c>
      <c r="X572" s="86">
        <v>0</v>
      </c>
      <c r="Y572" s="86">
        <v>0</v>
      </c>
      <c r="AA572" s="43"/>
    </row>
    <row r="573" spans="1:27" s="1" customFormat="1" x14ac:dyDescent="0.25">
      <c r="A573" s="78">
        <v>19</v>
      </c>
      <c r="B573" s="86">
        <v>0</v>
      </c>
      <c r="C573" s="86">
        <v>0</v>
      </c>
      <c r="D573" s="86">
        <v>0</v>
      </c>
      <c r="E573" s="86">
        <v>0</v>
      </c>
      <c r="F573" s="86">
        <v>0</v>
      </c>
      <c r="G573" s="86">
        <v>0</v>
      </c>
      <c r="H573" s="86">
        <v>0</v>
      </c>
      <c r="I573" s="86">
        <v>0</v>
      </c>
      <c r="J573" s="86">
        <v>0</v>
      </c>
      <c r="K573" s="86">
        <v>0</v>
      </c>
      <c r="L573" s="86">
        <v>0</v>
      </c>
      <c r="M573" s="86">
        <v>0</v>
      </c>
      <c r="N573" s="86">
        <v>0</v>
      </c>
      <c r="O573" s="86">
        <v>0</v>
      </c>
      <c r="P573" s="86">
        <v>0</v>
      </c>
      <c r="Q573" s="86">
        <v>0</v>
      </c>
      <c r="R573" s="86">
        <v>0</v>
      </c>
      <c r="S573" s="86">
        <v>0</v>
      </c>
      <c r="T573" s="86">
        <v>0</v>
      </c>
      <c r="U573" s="86">
        <v>0</v>
      </c>
      <c r="V573" s="86">
        <v>0</v>
      </c>
      <c r="W573" s="86">
        <v>0</v>
      </c>
      <c r="X573" s="86">
        <v>0</v>
      </c>
      <c r="Y573" s="86">
        <v>204.8</v>
      </c>
      <c r="AA573" s="43"/>
    </row>
    <row r="574" spans="1:27" s="1" customFormat="1" x14ac:dyDescent="0.25">
      <c r="A574" s="78">
        <v>20</v>
      </c>
      <c r="B574" s="86">
        <v>57.53</v>
      </c>
      <c r="C574" s="86">
        <v>2.09</v>
      </c>
      <c r="D574" s="86">
        <v>0.67</v>
      </c>
      <c r="E574" s="86">
        <v>0</v>
      </c>
      <c r="F574" s="86">
        <v>0</v>
      </c>
      <c r="G574" s="86">
        <v>0.24</v>
      </c>
      <c r="H574" s="86">
        <v>0</v>
      </c>
      <c r="I574" s="86">
        <v>0.56000000000000005</v>
      </c>
      <c r="J574" s="86">
        <v>0.48</v>
      </c>
      <c r="K574" s="86">
        <v>0</v>
      </c>
      <c r="L574" s="86">
        <v>0</v>
      </c>
      <c r="M574" s="86">
        <v>0</v>
      </c>
      <c r="N574" s="86">
        <v>0</v>
      </c>
      <c r="O574" s="86">
        <v>0</v>
      </c>
      <c r="P574" s="86">
        <v>0.91</v>
      </c>
      <c r="Q574" s="86">
        <v>0</v>
      </c>
      <c r="R574" s="86">
        <v>0.05</v>
      </c>
      <c r="S574" s="86">
        <v>0</v>
      </c>
      <c r="T574" s="86">
        <v>0</v>
      </c>
      <c r="U574" s="86">
        <v>0</v>
      </c>
      <c r="V574" s="86">
        <v>0</v>
      </c>
      <c r="W574" s="86">
        <v>149.83000000000001</v>
      </c>
      <c r="X574" s="86">
        <v>88.51</v>
      </c>
      <c r="Y574" s="86">
        <v>348.62</v>
      </c>
      <c r="AA574" s="43"/>
    </row>
    <row r="575" spans="1:27" s="1" customFormat="1" x14ac:dyDescent="0.25">
      <c r="A575" s="78">
        <v>21</v>
      </c>
      <c r="B575" s="86">
        <v>11.12</v>
      </c>
      <c r="C575" s="86">
        <v>0</v>
      </c>
      <c r="D575" s="86">
        <v>0</v>
      </c>
      <c r="E575" s="86">
        <v>0</v>
      </c>
      <c r="F575" s="86">
        <v>0</v>
      </c>
      <c r="G575" s="86">
        <v>7.74</v>
      </c>
      <c r="H575" s="86">
        <v>1.21</v>
      </c>
      <c r="I575" s="86">
        <v>65.75</v>
      </c>
      <c r="J575" s="86">
        <v>47.4</v>
      </c>
      <c r="K575" s="86">
        <v>121.82</v>
      </c>
      <c r="L575" s="86">
        <v>0.21</v>
      </c>
      <c r="M575" s="86">
        <v>0</v>
      </c>
      <c r="N575" s="86">
        <v>0</v>
      </c>
      <c r="O575" s="86">
        <v>0</v>
      </c>
      <c r="P575" s="86">
        <v>0</v>
      </c>
      <c r="Q575" s="86">
        <v>0</v>
      </c>
      <c r="R575" s="86">
        <v>0</v>
      </c>
      <c r="S575" s="86">
        <v>0</v>
      </c>
      <c r="T575" s="86">
        <v>0</v>
      </c>
      <c r="U575" s="86">
        <v>0</v>
      </c>
      <c r="V575" s="86">
        <v>0</v>
      </c>
      <c r="W575" s="86">
        <v>18.91</v>
      </c>
      <c r="X575" s="86">
        <v>165.16</v>
      </c>
      <c r="Y575" s="86">
        <v>0.2</v>
      </c>
      <c r="AA575" s="43"/>
    </row>
    <row r="576" spans="1:27" s="1" customFormat="1" x14ac:dyDescent="0.25">
      <c r="A576" s="78">
        <v>22</v>
      </c>
      <c r="B576" s="86">
        <v>0</v>
      </c>
      <c r="C576" s="86">
        <v>0.01</v>
      </c>
      <c r="D576" s="86">
        <v>0</v>
      </c>
      <c r="E576" s="86">
        <v>0</v>
      </c>
      <c r="F576" s="86">
        <v>0</v>
      </c>
      <c r="G576" s="86">
        <v>0</v>
      </c>
      <c r="H576" s="86">
        <v>0</v>
      </c>
      <c r="I576" s="86">
        <v>0</v>
      </c>
      <c r="J576" s="86">
        <v>0</v>
      </c>
      <c r="K576" s="86">
        <v>0</v>
      </c>
      <c r="L576" s="86">
        <v>2.4500000000000002</v>
      </c>
      <c r="M576" s="86">
        <v>0</v>
      </c>
      <c r="N576" s="86">
        <v>0</v>
      </c>
      <c r="O576" s="86">
        <v>0</v>
      </c>
      <c r="P576" s="86">
        <v>0</v>
      </c>
      <c r="Q576" s="86">
        <v>0</v>
      </c>
      <c r="R576" s="86">
        <v>0</v>
      </c>
      <c r="S576" s="86">
        <v>0</v>
      </c>
      <c r="T576" s="86">
        <v>0</v>
      </c>
      <c r="U576" s="86">
        <v>0</v>
      </c>
      <c r="V576" s="86">
        <v>20.04</v>
      </c>
      <c r="W576" s="86">
        <v>132.16999999999999</v>
      </c>
      <c r="X576" s="86">
        <v>45.63</v>
      </c>
      <c r="Y576" s="86">
        <v>67.39</v>
      </c>
      <c r="AA576" s="43"/>
    </row>
    <row r="577" spans="1:26" s="43" customFormat="1" x14ac:dyDescent="0.25">
      <c r="A577" s="78">
        <v>23</v>
      </c>
      <c r="B577" s="86">
        <v>0</v>
      </c>
      <c r="C577" s="86">
        <v>1.74</v>
      </c>
      <c r="D577" s="86">
        <v>1.03</v>
      </c>
      <c r="E577" s="86">
        <v>0</v>
      </c>
      <c r="F577" s="86">
        <v>0</v>
      </c>
      <c r="G577" s="86">
        <v>0</v>
      </c>
      <c r="H577" s="86">
        <v>0</v>
      </c>
      <c r="I577" s="86">
        <v>0</v>
      </c>
      <c r="J577" s="86">
        <v>0</v>
      </c>
      <c r="K577" s="86">
        <v>0</v>
      </c>
      <c r="L577" s="86">
        <v>0</v>
      </c>
      <c r="M577" s="86">
        <v>0</v>
      </c>
      <c r="N577" s="86">
        <v>0</v>
      </c>
      <c r="O577" s="86">
        <v>0</v>
      </c>
      <c r="P577" s="86">
        <v>0</v>
      </c>
      <c r="Q577" s="86">
        <v>0</v>
      </c>
      <c r="R577" s="86">
        <v>0</v>
      </c>
      <c r="S577" s="86">
        <v>0</v>
      </c>
      <c r="T577" s="86">
        <v>0</v>
      </c>
      <c r="U577" s="86">
        <v>0</v>
      </c>
      <c r="V577" s="86">
        <v>0</v>
      </c>
      <c r="W577" s="86">
        <v>0</v>
      </c>
      <c r="X577" s="86">
        <v>0</v>
      </c>
      <c r="Y577" s="86">
        <v>219.01</v>
      </c>
      <c r="Z577" s="1"/>
    </row>
    <row r="578" spans="1:26" s="43" customFormat="1" x14ac:dyDescent="0.25">
      <c r="A578" s="78">
        <v>24</v>
      </c>
      <c r="B578" s="86">
        <v>0</v>
      </c>
      <c r="C578" s="86">
        <v>0</v>
      </c>
      <c r="D578" s="86">
        <v>0</v>
      </c>
      <c r="E578" s="86">
        <v>0</v>
      </c>
      <c r="F578" s="86">
        <v>0</v>
      </c>
      <c r="G578" s="86">
        <v>0</v>
      </c>
      <c r="H578" s="86">
        <v>0</v>
      </c>
      <c r="I578" s="86">
        <v>0</v>
      </c>
      <c r="J578" s="86">
        <v>0</v>
      </c>
      <c r="K578" s="86">
        <v>0</v>
      </c>
      <c r="L578" s="86">
        <v>0</v>
      </c>
      <c r="M578" s="86">
        <v>0</v>
      </c>
      <c r="N578" s="86">
        <v>0</v>
      </c>
      <c r="O578" s="86">
        <v>0</v>
      </c>
      <c r="P578" s="86">
        <v>0</v>
      </c>
      <c r="Q578" s="86">
        <v>0</v>
      </c>
      <c r="R578" s="86">
        <v>0</v>
      </c>
      <c r="S578" s="86">
        <v>0</v>
      </c>
      <c r="T578" s="86">
        <v>0</v>
      </c>
      <c r="U578" s="86">
        <v>0</v>
      </c>
      <c r="V578" s="86">
        <v>0</v>
      </c>
      <c r="W578" s="86">
        <v>0</v>
      </c>
      <c r="X578" s="86">
        <v>0</v>
      </c>
      <c r="Y578" s="86">
        <v>0</v>
      </c>
      <c r="Z578" s="1"/>
    </row>
    <row r="579" spans="1:26" s="43" customFormat="1" x14ac:dyDescent="0.25">
      <c r="A579" s="78">
        <v>25</v>
      </c>
      <c r="B579" s="86">
        <v>0.09</v>
      </c>
      <c r="C579" s="86">
        <v>0</v>
      </c>
      <c r="D579" s="86">
        <v>0</v>
      </c>
      <c r="E579" s="86">
        <v>0</v>
      </c>
      <c r="F579" s="86">
        <v>0</v>
      </c>
      <c r="G579" s="86">
        <v>0</v>
      </c>
      <c r="H579" s="86">
        <v>0</v>
      </c>
      <c r="I579" s="86">
        <v>0</v>
      </c>
      <c r="J579" s="86">
        <v>0</v>
      </c>
      <c r="K579" s="86">
        <v>0</v>
      </c>
      <c r="L579" s="86">
        <v>0</v>
      </c>
      <c r="M579" s="86">
        <v>0</v>
      </c>
      <c r="N579" s="86">
        <v>0</v>
      </c>
      <c r="O579" s="86">
        <v>0</v>
      </c>
      <c r="P579" s="86">
        <v>0</v>
      </c>
      <c r="Q579" s="86">
        <v>0</v>
      </c>
      <c r="R579" s="86">
        <v>0</v>
      </c>
      <c r="S579" s="86">
        <v>0</v>
      </c>
      <c r="T579" s="86">
        <v>0</v>
      </c>
      <c r="U579" s="86">
        <v>0</v>
      </c>
      <c r="V579" s="86">
        <v>0</v>
      </c>
      <c r="W579" s="86">
        <v>0</v>
      </c>
      <c r="X579" s="86">
        <v>284.89</v>
      </c>
      <c r="Y579" s="86">
        <v>0</v>
      </c>
      <c r="Z579" s="1"/>
    </row>
    <row r="580" spans="1:26" s="43" customFormat="1" x14ac:dyDescent="0.25">
      <c r="A580" s="78">
        <v>26</v>
      </c>
      <c r="B580" s="86">
        <v>0</v>
      </c>
      <c r="C580" s="86">
        <v>0</v>
      </c>
      <c r="D580" s="86">
        <v>0</v>
      </c>
      <c r="E580" s="86">
        <v>0</v>
      </c>
      <c r="F580" s="86">
        <v>0</v>
      </c>
      <c r="G580" s="86">
        <v>0</v>
      </c>
      <c r="H580" s="86">
        <v>0</v>
      </c>
      <c r="I580" s="86">
        <v>25.92</v>
      </c>
      <c r="J580" s="86">
        <v>0.7</v>
      </c>
      <c r="K580" s="86">
        <v>0.45</v>
      </c>
      <c r="L580" s="86">
        <v>1.67</v>
      </c>
      <c r="M580" s="86">
        <v>1.32</v>
      </c>
      <c r="N580" s="86">
        <v>0.53</v>
      </c>
      <c r="O580" s="86">
        <v>0</v>
      </c>
      <c r="P580" s="86">
        <v>0</v>
      </c>
      <c r="Q580" s="86">
        <v>0</v>
      </c>
      <c r="R580" s="86">
        <v>0</v>
      </c>
      <c r="S580" s="86">
        <v>0</v>
      </c>
      <c r="T580" s="86">
        <v>0</v>
      </c>
      <c r="U580" s="86">
        <v>0</v>
      </c>
      <c r="V580" s="86">
        <v>0.09</v>
      </c>
      <c r="W580" s="86">
        <v>0</v>
      </c>
      <c r="X580" s="86">
        <v>0</v>
      </c>
      <c r="Y580" s="86">
        <v>0</v>
      </c>
      <c r="Z580" s="1"/>
    </row>
    <row r="581" spans="1:26" s="43" customFormat="1" x14ac:dyDescent="0.25">
      <c r="A581" s="78">
        <v>27</v>
      </c>
      <c r="B581" s="86">
        <v>22.56</v>
      </c>
      <c r="C581" s="86">
        <v>0</v>
      </c>
      <c r="D581" s="86">
        <v>0.1</v>
      </c>
      <c r="E581" s="86">
        <v>185.43</v>
      </c>
      <c r="F581" s="86">
        <v>149.12</v>
      </c>
      <c r="G581" s="86">
        <v>0</v>
      </c>
      <c r="H581" s="86">
        <v>178.86</v>
      </c>
      <c r="I581" s="86">
        <v>47.98</v>
      </c>
      <c r="J581" s="86">
        <v>0</v>
      </c>
      <c r="K581" s="86">
        <v>0.12</v>
      </c>
      <c r="L581" s="86">
        <v>0</v>
      </c>
      <c r="M581" s="86">
        <v>67.680000000000007</v>
      </c>
      <c r="N581" s="86">
        <v>61.05</v>
      </c>
      <c r="O581" s="86">
        <v>106.82</v>
      </c>
      <c r="P581" s="86">
        <v>90.34</v>
      </c>
      <c r="Q581" s="86">
        <v>0</v>
      </c>
      <c r="R581" s="86">
        <v>0</v>
      </c>
      <c r="S581" s="86">
        <v>83.13</v>
      </c>
      <c r="T581" s="86">
        <v>0</v>
      </c>
      <c r="U581" s="86">
        <v>0</v>
      </c>
      <c r="V581" s="86">
        <v>0</v>
      </c>
      <c r="W581" s="86">
        <v>0</v>
      </c>
      <c r="X581" s="86">
        <v>243.44</v>
      </c>
      <c r="Y581" s="86">
        <v>172.69</v>
      </c>
      <c r="Z581" s="1"/>
    </row>
    <row r="582" spans="1:26" s="43" customFormat="1" x14ac:dyDescent="0.25">
      <c r="A582" s="78">
        <v>28</v>
      </c>
      <c r="B582" s="86">
        <v>0</v>
      </c>
      <c r="C582" s="86">
        <v>0</v>
      </c>
      <c r="D582" s="86">
        <v>0</v>
      </c>
      <c r="E582" s="86">
        <v>0</v>
      </c>
      <c r="F582" s="86">
        <v>0</v>
      </c>
      <c r="G582" s="86">
        <v>0</v>
      </c>
      <c r="H582" s="86">
        <v>0</v>
      </c>
      <c r="I582" s="86">
        <v>0</v>
      </c>
      <c r="J582" s="86">
        <v>0</v>
      </c>
      <c r="K582" s="86">
        <v>0</v>
      </c>
      <c r="L582" s="86">
        <v>0</v>
      </c>
      <c r="M582" s="86">
        <v>0</v>
      </c>
      <c r="N582" s="86">
        <v>0</v>
      </c>
      <c r="O582" s="86">
        <v>0</v>
      </c>
      <c r="P582" s="86">
        <v>0</v>
      </c>
      <c r="Q582" s="86">
        <v>0</v>
      </c>
      <c r="R582" s="86">
        <v>0</v>
      </c>
      <c r="S582" s="86">
        <v>0</v>
      </c>
      <c r="T582" s="86">
        <v>0</v>
      </c>
      <c r="U582" s="86">
        <v>0</v>
      </c>
      <c r="V582" s="86">
        <v>0</v>
      </c>
      <c r="W582" s="86">
        <v>0</v>
      </c>
      <c r="X582" s="86">
        <v>0</v>
      </c>
      <c r="Y582" s="86">
        <v>0</v>
      </c>
      <c r="Z582" s="1"/>
    </row>
    <row r="583" spans="1:26" s="43" customFormat="1" x14ac:dyDescent="0.25">
      <c r="A583" s="78">
        <v>29</v>
      </c>
      <c r="B583" s="86">
        <v>146.91999999999999</v>
      </c>
      <c r="C583" s="86">
        <v>10.15</v>
      </c>
      <c r="D583" s="86">
        <v>0</v>
      </c>
      <c r="E583" s="86">
        <v>0</v>
      </c>
      <c r="F583" s="86">
        <v>0</v>
      </c>
      <c r="G583" s="86">
        <v>0</v>
      </c>
      <c r="H583" s="86">
        <v>0</v>
      </c>
      <c r="I583" s="86">
        <v>0</v>
      </c>
      <c r="J583" s="86">
        <v>0</v>
      </c>
      <c r="K583" s="86">
        <v>0</v>
      </c>
      <c r="L583" s="86">
        <v>0</v>
      </c>
      <c r="M583" s="86">
        <v>7.01</v>
      </c>
      <c r="N583" s="86">
        <v>20.86</v>
      </c>
      <c r="O583" s="86">
        <v>51.52</v>
      </c>
      <c r="P583" s="86">
        <v>80.69</v>
      </c>
      <c r="Q583" s="86">
        <v>83.82</v>
      </c>
      <c r="R583" s="86">
        <v>43.23</v>
      </c>
      <c r="S583" s="86">
        <v>59.31</v>
      </c>
      <c r="T583" s="86">
        <v>96.46</v>
      </c>
      <c r="U583" s="86">
        <v>136.34</v>
      </c>
      <c r="V583" s="86">
        <v>158.88</v>
      </c>
      <c r="W583" s="86">
        <v>188.33</v>
      </c>
      <c r="X583" s="86">
        <v>497.79</v>
      </c>
      <c r="Y583" s="86">
        <v>754.82</v>
      </c>
      <c r="Z583" s="1"/>
    </row>
    <row r="584" spans="1:26" s="43" customFormat="1" x14ac:dyDescent="0.25">
      <c r="A584" s="78">
        <v>30</v>
      </c>
      <c r="B584" s="86">
        <v>1.26</v>
      </c>
      <c r="C584" s="86">
        <v>0</v>
      </c>
      <c r="D584" s="86">
        <v>0</v>
      </c>
      <c r="E584" s="86">
        <v>0</v>
      </c>
      <c r="F584" s="86">
        <v>0</v>
      </c>
      <c r="G584" s="86">
        <v>0</v>
      </c>
      <c r="H584" s="86">
        <v>0</v>
      </c>
      <c r="I584" s="86">
        <v>0</v>
      </c>
      <c r="J584" s="86">
        <v>0</v>
      </c>
      <c r="K584" s="86">
        <v>0</v>
      </c>
      <c r="L584" s="86">
        <v>0</v>
      </c>
      <c r="M584" s="86">
        <v>0</v>
      </c>
      <c r="N584" s="86">
        <v>0</v>
      </c>
      <c r="O584" s="86">
        <v>0</v>
      </c>
      <c r="P584" s="86">
        <v>0</v>
      </c>
      <c r="Q584" s="86">
        <v>0</v>
      </c>
      <c r="R584" s="86">
        <v>0</v>
      </c>
      <c r="S584" s="86">
        <v>0</v>
      </c>
      <c r="T584" s="86">
        <v>0</v>
      </c>
      <c r="U584" s="86">
        <v>0</v>
      </c>
      <c r="V584" s="86">
        <v>0</v>
      </c>
      <c r="W584" s="86">
        <v>0</v>
      </c>
      <c r="X584" s="86">
        <v>221.84</v>
      </c>
      <c r="Y584" s="86">
        <v>346.28</v>
      </c>
      <c r="Z584" s="1"/>
    </row>
    <row r="585" spans="1:26" s="43" customFormat="1" x14ac:dyDescent="0.25">
      <c r="A585" s="78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1"/>
    </row>
    <row r="586" spans="1:26" s="43" customFormat="1" x14ac:dyDescent="0.25">
      <c r="A586" s="29"/>
      <c r="B586" s="29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1"/>
    </row>
    <row r="587" spans="1:26" s="43" customFormat="1" x14ac:dyDescent="0.25">
      <c r="A587" s="29"/>
      <c r="B587" s="29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1"/>
    </row>
    <row r="588" spans="1:26" s="43" customFormat="1" ht="15" customHeight="1" x14ac:dyDescent="0.25">
      <c r="A588" s="88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90"/>
      <c r="Q588" s="91" t="s">
        <v>117</v>
      </c>
      <c r="R588" s="91"/>
      <c r="S588" s="91"/>
      <c r="T588" s="91"/>
      <c r="U588" s="91"/>
      <c r="V588" s="91"/>
      <c r="W588" s="91"/>
      <c r="X588" s="91"/>
      <c r="Y588" s="92"/>
      <c r="Z588" s="1"/>
    </row>
    <row r="589" spans="1:26" s="43" customFormat="1" ht="15.75" customHeight="1" x14ac:dyDescent="0.25">
      <c r="A589" s="88" t="s">
        <v>118</v>
      </c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90"/>
      <c r="Q589" s="93" t="s">
        <v>137</v>
      </c>
      <c r="R589" s="91"/>
      <c r="S589" s="91"/>
      <c r="T589" s="91"/>
      <c r="U589" s="91"/>
      <c r="V589" s="91"/>
      <c r="W589" s="91"/>
      <c r="X589" s="91"/>
      <c r="Y589" s="92"/>
      <c r="Z589" s="1"/>
    </row>
    <row r="590" spans="1:26" s="43" customFormat="1" ht="15.75" customHeight="1" x14ac:dyDescent="0.25">
      <c r="A590" s="88" t="s">
        <v>119</v>
      </c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90"/>
      <c r="Q590" s="93" t="s">
        <v>138</v>
      </c>
      <c r="R590" s="91"/>
      <c r="S590" s="91"/>
      <c r="T590" s="91"/>
      <c r="U590" s="91"/>
      <c r="V590" s="91"/>
      <c r="W590" s="91"/>
      <c r="X590" s="91"/>
      <c r="Y590" s="92"/>
      <c r="Z590" s="1"/>
    </row>
    <row r="591" spans="1:26" s="43" customFormat="1" x14ac:dyDescent="0.25">
      <c r="A591" s="29"/>
      <c r="B591" s="29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1"/>
    </row>
    <row r="592" spans="1:26" s="43" customFormat="1" x14ac:dyDescent="0.25">
      <c r="A592" s="29"/>
      <c r="B592" s="29" t="s">
        <v>120</v>
      </c>
      <c r="C592" s="27"/>
      <c r="D592" s="27"/>
      <c r="E592" s="27"/>
      <c r="F592" s="27"/>
      <c r="G592" s="27"/>
      <c r="H592" s="27"/>
      <c r="I592" s="6"/>
      <c r="J592" s="1"/>
      <c r="K592" s="27"/>
      <c r="L592" s="27"/>
      <c r="M592" s="27"/>
      <c r="N592" s="27"/>
      <c r="O592" s="27"/>
      <c r="P592" s="14" t="s">
        <v>136</v>
      </c>
      <c r="Q592" s="9"/>
      <c r="R592" s="27"/>
      <c r="S592" s="27"/>
      <c r="T592" s="27"/>
      <c r="U592" s="27"/>
      <c r="V592" s="27"/>
      <c r="W592" s="27"/>
      <c r="X592" s="27"/>
      <c r="Y592" s="27"/>
      <c r="Z592" s="1"/>
    </row>
    <row r="593" spans="1:26" s="43" customFormat="1" x14ac:dyDescent="0.25">
      <c r="A593" s="29"/>
      <c r="B593" s="29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1"/>
    </row>
    <row r="594" spans="1:26" s="1" customFormat="1" ht="12.75" x14ac:dyDescent="0.2">
      <c r="B594" s="1" t="s">
        <v>121</v>
      </c>
      <c r="R594" s="102">
        <f>'ПУСВНЦ (до 670 кВт)'!R594</f>
        <v>5382.92</v>
      </c>
    </row>
    <row r="595" spans="1:26" s="1" customFormat="1" ht="12.75" x14ac:dyDescent="0.2">
      <c r="R595" s="6"/>
    </row>
    <row r="596" spans="1:26" s="43" customFormat="1" x14ac:dyDescent="0.25">
      <c r="A596" s="29"/>
      <c r="B596" s="29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8" t="s">
        <v>122</v>
      </c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1"/>
    </row>
    <row r="597" spans="1:26" s="43" customFormat="1" x14ac:dyDescent="0.25">
      <c r="A597" s="29"/>
      <c r="B597" s="29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8" t="s">
        <v>123</v>
      </c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1"/>
    </row>
    <row r="598" spans="1:26" s="43" customFormat="1" x14ac:dyDescent="0.25">
      <c r="A598" s="29"/>
      <c r="B598" s="29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8" t="s">
        <v>124</v>
      </c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1"/>
    </row>
    <row r="599" spans="1:26" s="43" customFormat="1" x14ac:dyDescent="0.25">
      <c r="A599" s="29"/>
      <c r="B599" s="29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1"/>
    </row>
    <row r="600" spans="1:26" s="43" customFormat="1" x14ac:dyDescent="0.25">
      <c r="A600" s="29"/>
      <c r="B600" s="29" t="s">
        <v>102</v>
      </c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 t="s">
        <v>125</v>
      </c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1"/>
    </row>
    <row r="601" spans="1:26" s="43" customFormat="1" x14ac:dyDescent="0.25">
      <c r="A601" s="29"/>
      <c r="B601" s="29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1"/>
    </row>
    <row r="602" spans="1:26" s="43" customFormat="1" ht="30" customHeight="1" x14ac:dyDescent="0.25">
      <c r="A602" s="25"/>
      <c r="B602" s="71" t="s">
        <v>126</v>
      </c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3"/>
      <c r="Z602" s="1"/>
    </row>
    <row r="603" spans="1:26" s="43" customFormat="1" ht="26.25" x14ac:dyDescent="0.25">
      <c r="A603" s="74" t="s">
        <v>69</v>
      </c>
      <c r="B603" s="75" t="s">
        <v>70</v>
      </c>
      <c r="C603" s="26" t="s">
        <v>71</v>
      </c>
      <c r="D603" s="26" t="s">
        <v>72</v>
      </c>
      <c r="E603" s="26" t="s">
        <v>73</v>
      </c>
      <c r="F603" s="26" t="s">
        <v>74</v>
      </c>
      <c r="G603" s="26" t="s">
        <v>75</v>
      </c>
      <c r="H603" s="26" t="s">
        <v>76</v>
      </c>
      <c r="I603" s="26" t="s">
        <v>77</v>
      </c>
      <c r="J603" s="26" t="s">
        <v>78</v>
      </c>
      <c r="K603" s="26" t="s">
        <v>79</v>
      </c>
      <c r="L603" s="26" t="s">
        <v>80</v>
      </c>
      <c r="M603" s="26" t="s">
        <v>81</v>
      </c>
      <c r="N603" s="26" t="s">
        <v>82</v>
      </c>
      <c r="O603" s="26" t="s">
        <v>83</v>
      </c>
      <c r="P603" s="26" t="s">
        <v>84</v>
      </c>
      <c r="Q603" s="26" t="s">
        <v>85</v>
      </c>
      <c r="R603" s="26" t="s">
        <v>86</v>
      </c>
      <c r="S603" s="26" t="s">
        <v>87</v>
      </c>
      <c r="T603" s="26" t="s">
        <v>88</v>
      </c>
      <c r="U603" s="26" t="s">
        <v>89</v>
      </c>
      <c r="V603" s="26" t="s">
        <v>90</v>
      </c>
      <c r="W603" s="26" t="s">
        <v>91</v>
      </c>
      <c r="X603" s="26" t="s">
        <v>92</v>
      </c>
      <c r="Y603" s="26" t="s">
        <v>93</v>
      </c>
      <c r="Z603" s="1"/>
    </row>
    <row r="604" spans="1:26" s="43" customFormat="1" x14ac:dyDescent="0.25">
      <c r="A604" s="76">
        <v>1</v>
      </c>
      <c r="B604" s="86">
        <v>1975.82</v>
      </c>
      <c r="C604" s="86">
        <v>1969.91</v>
      </c>
      <c r="D604" s="86">
        <v>2015.35</v>
      </c>
      <c r="E604" s="86">
        <v>1975.5</v>
      </c>
      <c r="F604" s="86">
        <v>2114.54</v>
      </c>
      <c r="G604" s="86">
        <v>2273.75</v>
      </c>
      <c r="H604" s="86">
        <v>2337.25</v>
      </c>
      <c r="I604" s="86">
        <v>2419.33</v>
      </c>
      <c r="J604" s="86">
        <v>2484.7399999999998</v>
      </c>
      <c r="K604" s="86">
        <v>2473.15</v>
      </c>
      <c r="L604" s="86">
        <v>2449</v>
      </c>
      <c r="M604" s="86">
        <v>2452.9899999999998</v>
      </c>
      <c r="N604" s="86">
        <v>2424.2399999999998</v>
      </c>
      <c r="O604" s="86">
        <v>2440.0500000000002</v>
      </c>
      <c r="P604" s="86">
        <v>2432.65</v>
      </c>
      <c r="Q604" s="86">
        <v>2471.66</v>
      </c>
      <c r="R604" s="86">
        <v>2518.1799999999998</v>
      </c>
      <c r="S604" s="86">
        <v>2525.84</v>
      </c>
      <c r="T604" s="86">
        <v>2432.89</v>
      </c>
      <c r="U604" s="86">
        <v>2417.06</v>
      </c>
      <c r="V604" s="86">
        <v>2416.11</v>
      </c>
      <c r="W604" s="86">
        <v>2351.59</v>
      </c>
      <c r="X604" s="86">
        <v>2283.44</v>
      </c>
      <c r="Y604" s="86">
        <v>2247.6999999999998</v>
      </c>
      <c r="Z604" s="1">
        <v>1</v>
      </c>
    </row>
    <row r="605" spans="1:26" s="43" customFormat="1" x14ac:dyDescent="0.25">
      <c r="A605" s="78">
        <v>2</v>
      </c>
      <c r="B605" s="86">
        <v>2026.37</v>
      </c>
      <c r="C605" s="86">
        <v>2128.63</v>
      </c>
      <c r="D605" s="86">
        <v>2298.15</v>
      </c>
      <c r="E605" s="86">
        <v>2280.42</v>
      </c>
      <c r="F605" s="86">
        <v>2335.37</v>
      </c>
      <c r="G605" s="86">
        <v>2372.79</v>
      </c>
      <c r="H605" s="86">
        <v>2385.96</v>
      </c>
      <c r="I605" s="86">
        <v>2415.02</v>
      </c>
      <c r="J605" s="86">
        <v>2440.1999999999998</v>
      </c>
      <c r="K605" s="86">
        <v>2422.87</v>
      </c>
      <c r="L605" s="86">
        <v>2410.4299999999998</v>
      </c>
      <c r="M605" s="86">
        <v>2393.17</v>
      </c>
      <c r="N605" s="86">
        <v>2386.64</v>
      </c>
      <c r="O605" s="86">
        <v>2394.5100000000002</v>
      </c>
      <c r="P605" s="86">
        <v>2385.17</v>
      </c>
      <c r="Q605" s="86">
        <v>2381.62</v>
      </c>
      <c r="R605" s="86">
        <v>2421.06</v>
      </c>
      <c r="S605" s="86">
        <v>2418.34</v>
      </c>
      <c r="T605" s="86">
        <v>2359.41</v>
      </c>
      <c r="U605" s="86">
        <v>2299.0700000000002</v>
      </c>
      <c r="V605" s="86">
        <v>2323.15</v>
      </c>
      <c r="W605" s="86">
        <v>2282.81</v>
      </c>
      <c r="X605" s="86">
        <v>1997.53</v>
      </c>
      <c r="Y605" s="86">
        <v>1966.09</v>
      </c>
      <c r="Z605" s="1"/>
    </row>
    <row r="606" spans="1:26" s="43" customFormat="1" x14ac:dyDescent="0.25">
      <c r="A606" s="78">
        <v>3</v>
      </c>
      <c r="B606" s="86">
        <v>2102.33</v>
      </c>
      <c r="C606" s="86">
        <v>2138.69</v>
      </c>
      <c r="D606" s="86">
        <v>2291.92</v>
      </c>
      <c r="E606" s="86">
        <v>2233.2600000000002</v>
      </c>
      <c r="F606" s="86">
        <v>2358.96</v>
      </c>
      <c r="G606" s="86">
        <v>2368.91</v>
      </c>
      <c r="H606" s="86">
        <v>2399.6</v>
      </c>
      <c r="I606" s="86">
        <v>2476.04</v>
      </c>
      <c r="J606" s="86">
        <v>2498.41</v>
      </c>
      <c r="K606" s="86">
        <v>2502.2399999999998</v>
      </c>
      <c r="L606" s="86">
        <v>2479.88</v>
      </c>
      <c r="M606" s="86">
        <v>2474.59</v>
      </c>
      <c r="N606" s="86">
        <v>2468.79</v>
      </c>
      <c r="O606" s="86">
        <v>2495.25</v>
      </c>
      <c r="P606" s="86">
        <v>2510.2800000000002</v>
      </c>
      <c r="Q606" s="86">
        <v>2500.0300000000002</v>
      </c>
      <c r="R606" s="86">
        <v>2515.12</v>
      </c>
      <c r="S606" s="86">
        <v>2508.1799999999998</v>
      </c>
      <c r="T606" s="86">
        <v>2447.7600000000002</v>
      </c>
      <c r="U606" s="86">
        <v>2420.62</v>
      </c>
      <c r="V606" s="86">
        <v>2429.79</v>
      </c>
      <c r="W606" s="86">
        <v>2364.44</v>
      </c>
      <c r="X606" s="86">
        <v>2333.1</v>
      </c>
      <c r="Y606" s="86">
        <v>2241.19</v>
      </c>
      <c r="Z606" s="1"/>
    </row>
    <row r="607" spans="1:26" s="43" customFormat="1" x14ac:dyDescent="0.25">
      <c r="A607" s="78">
        <v>4</v>
      </c>
      <c r="B607" s="86">
        <v>2121.6799999999998</v>
      </c>
      <c r="C607" s="86">
        <v>2031.81</v>
      </c>
      <c r="D607" s="86">
        <v>2119.4499999999998</v>
      </c>
      <c r="E607" s="86">
        <v>2083.29</v>
      </c>
      <c r="F607" s="86">
        <v>2197.09</v>
      </c>
      <c r="G607" s="86">
        <v>2285.9299999999998</v>
      </c>
      <c r="H607" s="86">
        <v>2342.23</v>
      </c>
      <c r="I607" s="86">
        <v>2444.73</v>
      </c>
      <c r="J607" s="86">
        <v>2442.3200000000002</v>
      </c>
      <c r="K607" s="86">
        <v>2443.37</v>
      </c>
      <c r="L607" s="86">
        <v>2428.27</v>
      </c>
      <c r="M607" s="86">
        <v>2424.63</v>
      </c>
      <c r="N607" s="86">
        <v>2411.85</v>
      </c>
      <c r="O607" s="86">
        <v>2418.89</v>
      </c>
      <c r="P607" s="86">
        <v>2429.79</v>
      </c>
      <c r="Q607" s="86">
        <v>2426.15</v>
      </c>
      <c r="R607" s="86">
        <v>2426.29</v>
      </c>
      <c r="S607" s="86">
        <v>2432.0300000000002</v>
      </c>
      <c r="T607" s="86">
        <v>2399.11</v>
      </c>
      <c r="U607" s="86">
        <v>2367.36</v>
      </c>
      <c r="V607" s="86">
        <v>2385.92</v>
      </c>
      <c r="W607" s="86">
        <v>2352.13</v>
      </c>
      <c r="X607" s="86">
        <v>2296.33</v>
      </c>
      <c r="Y607" s="86">
        <v>2160.52</v>
      </c>
      <c r="Z607" s="1"/>
    </row>
    <row r="608" spans="1:26" s="43" customFormat="1" x14ac:dyDescent="0.25">
      <c r="A608" s="78">
        <v>5</v>
      </c>
      <c r="B608" s="86">
        <v>2264.04</v>
      </c>
      <c r="C608" s="86">
        <v>2254.96</v>
      </c>
      <c r="D608" s="86">
        <v>2257.77</v>
      </c>
      <c r="E608" s="86">
        <v>2208.54</v>
      </c>
      <c r="F608" s="86">
        <v>2285.0500000000002</v>
      </c>
      <c r="G608" s="86">
        <v>2320.9899999999998</v>
      </c>
      <c r="H608" s="86">
        <v>2369.3000000000002</v>
      </c>
      <c r="I608" s="86">
        <v>2439.67</v>
      </c>
      <c r="J608" s="86">
        <v>2495.0300000000002</v>
      </c>
      <c r="K608" s="86">
        <v>2509.1799999999998</v>
      </c>
      <c r="L608" s="86">
        <v>2517.54</v>
      </c>
      <c r="M608" s="86">
        <v>2517.35</v>
      </c>
      <c r="N608" s="86">
        <v>2494.0300000000002</v>
      </c>
      <c r="O608" s="86">
        <v>2491.1</v>
      </c>
      <c r="P608" s="86">
        <v>2500.39</v>
      </c>
      <c r="Q608" s="86">
        <v>2480.37</v>
      </c>
      <c r="R608" s="86">
        <v>2477.9899999999998</v>
      </c>
      <c r="S608" s="86">
        <v>2477.48</v>
      </c>
      <c r="T608" s="86">
        <v>2448.11</v>
      </c>
      <c r="U608" s="86">
        <v>2401.9499999999998</v>
      </c>
      <c r="V608" s="86">
        <v>2414.3000000000002</v>
      </c>
      <c r="W608" s="86">
        <v>2362.7199999999998</v>
      </c>
      <c r="X608" s="86">
        <v>2272.9299999999998</v>
      </c>
      <c r="Y608" s="86">
        <v>2255.04</v>
      </c>
      <c r="Z608" s="1"/>
    </row>
    <row r="609" spans="1:27" s="1" customFormat="1" x14ac:dyDescent="0.25">
      <c r="A609" s="78">
        <v>6</v>
      </c>
      <c r="B609" s="86">
        <v>2320.3200000000002</v>
      </c>
      <c r="C609" s="86">
        <v>2311.44</v>
      </c>
      <c r="D609" s="86">
        <v>2335.69</v>
      </c>
      <c r="E609" s="86">
        <v>2345.09</v>
      </c>
      <c r="F609" s="86">
        <v>2365.1999999999998</v>
      </c>
      <c r="G609" s="86">
        <v>2334.2800000000002</v>
      </c>
      <c r="H609" s="86">
        <v>2405.46</v>
      </c>
      <c r="I609" s="86">
        <v>2412.13</v>
      </c>
      <c r="J609" s="86">
        <v>2465.09</v>
      </c>
      <c r="K609" s="86">
        <v>2500.56</v>
      </c>
      <c r="L609" s="86">
        <v>2493.06</v>
      </c>
      <c r="M609" s="86">
        <v>2489.96</v>
      </c>
      <c r="N609" s="86">
        <v>2478.7600000000002</v>
      </c>
      <c r="O609" s="86">
        <v>2486.15</v>
      </c>
      <c r="P609" s="86">
        <v>2478.92</v>
      </c>
      <c r="Q609" s="86">
        <v>2508.7399999999998</v>
      </c>
      <c r="R609" s="86">
        <v>2539.36</v>
      </c>
      <c r="S609" s="86">
        <v>2541.39</v>
      </c>
      <c r="T609" s="86">
        <v>2577.88</v>
      </c>
      <c r="U609" s="86">
        <v>2606.17</v>
      </c>
      <c r="V609" s="86">
        <v>2535.64</v>
      </c>
      <c r="W609" s="86">
        <v>2472.9899999999998</v>
      </c>
      <c r="X609" s="86">
        <v>2367.37</v>
      </c>
      <c r="Y609" s="86">
        <v>2320.7600000000002</v>
      </c>
      <c r="AA609" s="43"/>
    </row>
    <row r="610" spans="1:27" s="1" customFormat="1" x14ac:dyDescent="0.25">
      <c r="A610" s="78">
        <v>7</v>
      </c>
      <c r="B610" s="86">
        <v>2208.81</v>
      </c>
      <c r="C610" s="86">
        <v>2196.19</v>
      </c>
      <c r="D610" s="86">
        <v>2198.85</v>
      </c>
      <c r="E610" s="86">
        <v>2205.46</v>
      </c>
      <c r="F610" s="86">
        <v>2236.67</v>
      </c>
      <c r="G610" s="86">
        <v>2262.8000000000002</v>
      </c>
      <c r="H610" s="86">
        <v>2267.87</v>
      </c>
      <c r="I610" s="86">
        <v>2357.19</v>
      </c>
      <c r="J610" s="86">
        <v>2347.0300000000002</v>
      </c>
      <c r="K610" s="86">
        <v>2333.61</v>
      </c>
      <c r="L610" s="86">
        <v>2262.2800000000002</v>
      </c>
      <c r="M610" s="86">
        <v>2262.08</v>
      </c>
      <c r="N610" s="86">
        <v>2261.69</v>
      </c>
      <c r="O610" s="86">
        <v>2260.02</v>
      </c>
      <c r="P610" s="86">
        <v>2257.66</v>
      </c>
      <c r="Q610" s="86">
        <v>2301.79</v>
      </c>
      <c r="R610" s="86">
        <v>2382.9899999999998</v>
      </c>
      <c r="S610" s="86">
        <v>2400.56</v>
      </c>
      <c r="T610" s="86">
        <v>2418.84</v>
      </c>
      <c r="U610" s="86">
        <v>2337.06</v>
      </c>
      <c r="V610" s="86">
        <v>2281.52</v>
      </c>
      <c r="W610" s="86">
        <v>2232.06</v>
      </c>
      <c r="X610" s="86">
        <v>2120.64</v>
      </c>
      <c r="Y610" s="86">
        <v>2006.61</v>
      </c>
      <c r="AA610" s="43"/>
    </row>
    <row r="611" spans="1:27" s="1" customFormat="1" x14ac:dyDescent="0.25">
      <c r="A611" s="78">
        <v>8</v>
      </c>
      <c r="B611" s="86">
        <v>2004.5</v>
      </c>
      <c r="C611" s="86">
        <v>2005.87</v>
      </c>
      <c r="D611" s="86">
        <v>2071.77</v>
      </c>
      <c r="E611" s="86">
        <v>2146.17</v>
      </c>
      <c r="F611" s="86">
        <v>2222.7399999999998</v>
      </c>
      <c r="G611" s="86">
        <v>2245.33</v>
      </c>
      <c r="H611" s="86">
        <v>2272.1</v>
      </c>
      <c r="I611" s="86">
        <v>2316.52</v>
      </c>
      <c r="J611" s="86">
        <v>2320.27</v>
      </c>
      <c r="K611" s="86">
        <v>2317.42</v>
      </c>
      <c r="L611" s="86">
        <v>2308.65</v>
      </c>
      <c r="M611" s="86">
        <v>2309</v>
      </c>
      <c r="N611" s="86">
        <v>2315.31</v>
      </c>
      <c r="O611" s="86">
        <v>2322.94</v>
      </c>
      <c r="P611" s="86">
        <v>2325.4299999999998</v>
      </c>
      <c r="Q611" s="86">
        <v>2334.41</v>
      </c>
      <c r="R611" s="86">
        <v>2351.54</v>
      </c>
      <c r="S611" s="86">
        <v>2357.29</v>
      </c>
      <c r="T611" s="86">
        <v>2379.64</v>
      </c>
      <c r="U611" s="86">
        <v>2328.9499999999998</v>
      </c>
      <c r="V611" s="86">
        <v>2248.92</v>
      </c>
      <c r="W611" s="86">
        <v>2213.88</v>
      </c>
      <c r="X611" s="86">
        <v>2129.88</v>
      </c>
      <c r="Y611" s="86">
        <v>2052.4499999999998</v>
      </c>
      <c r="AA611" s="43"/>
    </row>
    <row r="612" spans="1:27" s="1" customFormat="1" x14ac:dyDescent="0.25">
      <c r="A612" s="78">
        <v>9</v>
      </c>
      <c r="B612" s="86">
        <v>2061.11</v>
      </c>
      <c r="C612" s="86">
        <v>2022.64</v>
      </c>
      <c r="D612" s="86">
        <v>2216.1999999999998</v>
      </c>
      <c r="E612" s="86">
        <v>2323.79</v>
      </c>
      <c r="F612" s="86">
        <v>2438.39</v>
      </c>
      <c r="G612" s="86">
        <v>2452.12</v>
      </c>
      <c r="H612" s="86">
        <v>2469.12</v>
      </c>
      <c r="I612" s="86">
        <v>2481.59</v>
      </c>
      <c r="J612" s="86">
        <v>2484.63</v>
      </c>
      <c r="K612" s="86">
        <v>2482.36</v>
      </c>
      <c r="L612" s="86">
        <v>2468.02</v>
      </c>
      <c r="M612" s="86">
        <v>2464.2800000000002</v>
      </c>
      <c r="N612" s="86">
        <v>2470.79</v>
      </c>
      <c r="O612" s="86">
        <v>2471.4299999999998</v>
      </c>
      <c r="P612" s="86">
        <v>2472.0500000000002</v>
      </c>
      <c r="Q612" s="86">
        <v>2485.4</v>
      </c>
      <c r="R612" s="86">
        <v>2538.1</v>
      </c>
      <c r="S612" s="86">
        <v>2540.9499999999998</v>
      </c>
      <c r="T612" s="86">
        <v>2550.8200000000002</v>
      </c>
      <c r="U612" s="86">
        <v>2492.02</v>
      </c>
      <c r="V612" s="86">
        <v>2409.6</v>
      </c>
      <c r="W612" s="86">
        <v>2353.64</v>
      </c>
      <c r="X612" s="86">
        <v>2243.4</v>
      </c>
      <c r="Y612" s="86">
        <v>2204.41</v>
      </c>
      <c r="AA612" s="43"/>
    </row>
    <row r="613" spans="1:27" s="1" customFormat="1" x14ac:dyDescent="0.25">
      <c r="A613" s="78">
        <v>10</v>
      </c>
      <c r="B613" s="86">
        <v>2200.0100000000002</v>
      </c>
      <c r="C613" s="86">
        <v>2197.7600000000002</v>
      </c>
      <c r="D613" s="86">
        <v>2291.9</v>
      </c>
      <c r="E613" s="86">
        <v>2268.02</v>
      </c>
      <c r="F613" s="86">
        <v>2309.9899999999998</v>
      </c>
      <c r="G613" s="86">
        <v>2345.04</v>
      </c>
      <c r="H613" s="86">
        <v>2384.1</v>
      </c>
      <c r="I613" s="86">
        <v>2417.25</v>
      </c>
      <c r="J613" s="86">
        <v>2416.48</v>
      </c>
      <c r="K613" s="86">
        <v>2414.25</v>
      </c>
      <c r="L613" s="86">
        <v>2408.29</v>
      </c>
      <c r="M613" s="86">
        <v>2397.75</v>
      </c>
      <c r="N613" s="86">
        <v>2389.5</v>
      </c>
      <c r="O613" s="86">
        <v>2359.52</v>
      </c>
      <c r="P613" s="86">
        <v>2379.06</v>
      </c>
      <c r="Q613" s="86">
        <v>2379.4299999999998</v>
      </c>
      <c r="R613" s="86">
        <v>2452.9</v>
      </c>
      <c r="S613" s="86">
        <v>2448.98</v>
      </c>
      <c r="T613" s="86">
        <v>2461.7199999999998</v>
      </c>
      <c r="U613" s="86">
        <v>2396.9499999999998</v>
      </c>
      <c r="V613" s="86">
        <v>2348.7199999999998</v>
      </c>
      <c r="W613" s="86">
        <v>2306.7199999999998</v>
      </c>
      <c r="X613" s="86">
        <v>2243.54</v>
      </c>
      <c r="Y613" s="86">
        <v>2199.5</v>
      </c>
      <c r="AA613" s="43"/>
    </row>
    <row r="614" spans="1:27" s="1" customFormat="1" x14ac:dyDescent="0.25">
      <c r="A614" s="78">
        <v>11</v>
      </c>
      <c r="B614" s="86">
        <v>2064.1</v>
      </c>
      <c r="C614" s="86">
        <v>2066.34</v>
      </c>
      <c r="D614" s="86">
        <v>2093.7399999999998</v>
      </c>
      <c r="E614" s="86">
        <v>2069.54</v>
      </c>
      <c r="F614" s="86">
        <v>2118.92</v>
      </c>
      <c r="G614" s="86">
        <v>2221.48</v>
      </c>
      <c r="H614" s="86">
        <v>2245.4699999999998</v>
      </c>
      <c r="I614" s="86">
        <v>2270.9499999999998</v>
      </c>
      <c r="J614" s="86">
        <v>2273.06</v>
      </c>
      <c r="K614" s="86">
        <v>2273.7399999999998</v>
      </c>
      <c r="L614" s="86">
        <v>2272.89</v>
      </c>
      <c r="M614" s="86">
        <v>2278.17</v>
      </c>
      <c r="N614" s="86">
        <v>2277.89</v>
      </c>
      <c r="O614" s="86">
        <v>2250.66</v>
      </c>
      <c r="P614" s="86">
        <v>2248.58</v>
      </c>
      <c r="Q614" s="86">
        <v>2251.4699999999998</v>
      </c>
      <c r="R614" s="86">
        <v>2257.31</v>
      </c>
      <c r="S614" s="86">
        <v>2255.6999999999998</v>
      </c>
      <c r="T614" s="86">
        <v>2246.48</v>
      </c>
      <c r="U614" s="86">
        <v>2147.2600000000002</v>
      </c>
      <c r="V614" s="86">
        <v>2232.71</v>
      </c>
      <c r="W614" s="86">
        <v>2179.09</v>
      </c>
      <c r="X614" s="86">
        <v>2081.69</v>
      </c>
      <c r="Y614" s="86">
        <v>2074.34</v>
      </c>
      <c r="AA614" s="43"/>
    </row>
    <row r="615" spans="1:27" s="1" customFormat="1" x14ac:dyDescent="0.25">
      <c r="A615" s="78">
        <v>12</v>
      </c>
      <c r="B615" s="86">
        <v>2037.45</v>
      </c>
      <c r="C615" s="86">
        <v>2035.82</v>
      </c>
      <c r="D615" s="86">
        <v>2068.17</v>
      </c>
      <c r="E615" s="86">
        <v>2048.4</v>
      </c>
      <c r="F615" s="86">
        <v>2084.13</v>
      </c>
      <c r="G615" s="86">
        <v>2096.6999999999998</v>
      </c>
      <c r="H615" s="86">
        <v>2187.59</v>
      </c>
      <c r="I615" s="86">
        <v>2239.2199999999998</v>
      </c>
      <c r="J615" s="86">
        <v>2265.12</v>
      </c>
      <c r="K615" s="86">
        <v>2260.5300000000002</v>
      </c>
      <c r="L615" s="86">
        <v>2257.7600000000002</v>
      </c>
      <c r="M615" s="86">
        <v>2238.9</v>
      </c>
      <c r="N615" s="86">
        <v>2258.38</v>
      </c>
      <c r="O615" s="86">
        <v>2257.52</v>
      </c>
      <c r="P615" s="86">
        <v>2237.2600000000002</v>
      </c>
      <c r="Q615" s="86">
        <v>2261.86</v>
      </c>
      <c r="R615" s="86">
        <v>2324.21</v>
      </c>
      <c r="S615" s="86">
        <v>2340.66</v>
      </c>
      <c r="T615" s="86">
        <v>2263.88</v>
      </c>
      <c r="U615" s="86">
        <v>2236</v>
      </c>
      <c r="V615" s="86">
        <v>2251.7800000000002</v>
      </c>
      <c r="W615" s="86">
        <v>2192.21</v>
      </c>
      <c r="X615" s="86">
        <v>2162.98</v>
      </c>
      <c r="Y615" s="86">
        <v>2094.25</v>
      </c>
      <c r="AA615" s="43"/>
    </row>
    <row r="616" spans="1:27" s="1" customFormat="1" x14ac:dyDescent="0.25">
      <c r="A616" s="78">
        <v>13</v>
      </c>
      <c r="B616" s="86">
        <v>2096.71</v>
      </c>
      <c r="C616" s="86">
        <v>2080.96</v>
      </c>
      <c r="D616" s="86">
        <v>2081.31</v>
      </c>
      <c r="E616" s="86">
        <v>2069.0300000000002</v>
      </c>
      <c r="F616" s="86">
        <v>2098.4</v>
      </c>
      <c r="G616" s="86">
        <v>2154.9</v>
      </c>
      <c r="H616" s="86">
        <v>2175.88</v>
      </c>
      <c r="I616" s="86">
        <v>2223.54</v>
      </c>
      <c r="J616" s="86">
        <v>2250.21</v>
      </c>
      <c r="K616" s="86">
        <v>2252.14</v>
      </c>
      <c r="L616" s="86">
        <v>2251.88</v>
      </c>
      <c r="M616" s="86">
        <v>2251.83</v>
      </c>
      <c r="N616" s="86">
        <v>2250.36</v>
      </c>
      <c r="O616" s="86">
        <v>2249.39</v>
      </c>
      <c r="P616" s="86">
        <v>2250</v>
      </c>
      <c r="Q616" s="86">
        <v>2257.0100000000002</v>
      </c>
      <c r="R616" s="86">
        <v>2303.21</v>
      </c>
      <c r="S616" s="86">
        <v>2326.65</v>
      </c>
      <c r="T616" s="86">
        <v>2313.14</v>
      </c>
      <c r="U616" s="86">
        <v>2245.56</v>
      </c>
      <c r="V616" s="86">
        <v>2237.15</v>
      </c>
      <c r="W616" s="86">
        <v>2197.75</v>
      </c>
      <c r="X616" s="86">
        <v>2133.46</v>
      </c>
      <c r="Y616" s="86">
        <v>2087.73</v>
      </c>
      <c r="AA616" s="43"/>
    </row>
    <row r="617" spans="1:27" s="1" customFormat="1" x14ac:dyDescent="0.25">
      <c r="A617" s="78">
        <v>14</v>
      </c>
      <c r="B617" s="86">
        <v>2067.2199999999998</v>
      </c>
      <c r="C617" s="86">
        <v>2066.27</v>
      </c>
      <c r="D617" s="86">
        <v>2070.79</v>
      </c>
      <c r="E617" s="86">
        <v>2088.9899999999998</v>
      </c>
      <c r="F617" s="86">
        <v>2141.89</v>
      </c>
      <c r="G617" s="86">
        <v>2225.48</v>
      </c>
      <c r="H617" s="86">
        <v>2307.11</v>
      </c>
      <c r="I617" s="86">
        <v>2309.59</v>
      </c>
      <c r="J617" s="86">
        <v>2309.44</v>
      </c>
      <c r="K617" s="86">
        <v>2309.4499999999998</v>
      </c>
      <c r="L617" s="86">
        <v>2309.81</v>
      </c>
      <c r="M617" s="86">
        <v>2309.48</v>
      </c>
      <c r="N617" s="86">
        <v>2303.8200000000002</v>
      </c>
      <c r="O617" s="86">
        <v>2300.33</v>
      </c>
      <c r="P617" s="86">
        <v>2301.86</v>
      </c>
      <c r="Q617" s="86">
        <v>2298.4899999999998</v>
      </c>
      <c r="R617" s="86">
        <v>2311.0700000000002</v>
      </c>
      <c r="S617" s="86">
        <v>2313.85</v>
      </c>
      <c r="T617" s="86">
        <v>2259.12</v>
      </c>
      <c r="U617" s="86">
        <v>2184.19</v>
      </c>
      <c r="V617" s="86">
        <v>2202.6</v>
      </c>
      <c r="W617" s="86">
        <v>2172.12</v>
      </c>
      <c r="X617" s="86">
        <v>2085.04</v>
      </c>
      <c r="Y617" s="86">
        <v>2030.15</v>
      </c>
      <c r="AA617" s="43"/>
    </row>
    <row r="618" spans="1:27" s="1" customFormat="1" x14ac:dyDescent="0.25">
      <c r="A618" s="78">
        <v>15</v>
      </c>
      <c r="B618" s="86">
        <v>2035.84</v>
      </c>
      <c r="C618" s="86">
        <v>2007.93</v>
      </c>
      <c r="D618" s="86">
        <v>2031.84</v>
      </c>
      <c r="E618" s="86">
        <v>2026.58</v>
      </c>
      <c r="F618" s="86">
        <v>2152</v>
      </c>
      <c r="G618" s="86">
        <v>2213.7600000000002</v>
      </c>
      <c r="H618" s="86">
        <v>2253.7600000000002</v>
      </c>
      <c r="I618" s="86">
        <v>2283.63</v>
      </c>
      <c r="J618" s="86">
        <v>2298.2600000000002</v>
      </c>
      <c r="K618" s="86">
        <v>2296.9</v>
      </c>
      <c r="L618" s="86">
        <v>2293.77</v>
      </c>
      <c r="M618" s="86">
        <v>2306.5300000000002</v>
      </c>
      <c r="N618" s="86">
        <v>2326.58</v>
      </c>
      <c r="O618" s="86">
        <v>2336.44</v>
      </c>
      <c r="P618" s="86">
        <v>2341.63</v>
      </c>
      <c r="Q618" s="86">
        <v>2337.42</v>
      </c>
      <c r="R618" s="86">
        <v>2357.5300000000002</v>
      </c>
      <c r="S618" s="86">
        <v>2364.5</v>
      </c>
      <c r="T618" s="86">
        <v>2328.81</v>
      </c>
      <c r="U618" s="86">
        <v>2263.86</v>
      </c>
      <c r="V618" s="86">
        <v>2264.4699999999998</v>
      </c>
      <c r="W618" s="86">
        <v>2231.61</v>
      </c>
      <c r="X618" s="86">
        <v>2195.06</v>
      </c>
      <c r="Y618" s="86">
        <v>2056.9499999999998</v>
      </c>
      <c r="AA618" s="43"/>
    </row>
    <row r="619" spans="1:27" s="1" customFormat="1" x14ac:dyDescent="0.25">
      <c r="A619" s="78">
        <v>16</v>
      </c>
      <c r="B619" s="86">
        <v>2167.2600000000002</v>
      </c>
      <c r="C619" s="86">
        <v>2163.5</v>
      </c>
      <c r="D619" s="86">
        <v>2178.9</v>
      </c>
      <c r="E619" s="86">
        <v>2182.63</v>
      </c>
      <c r="F619" s="86">
        <v>2251.14</v>
      </c>
      <c r="G619" s="86">
        <v>2286</v>
      </c>
      <c r="H619" s="86">
        <v>2349.4299999999998</v>
      </c>
      <c r="I619" s="86">
        <v>2363.7600000000002</v>
      </c>
      <c r="J619" s="86">
        <v>2355.92</v>
      </c>
      <c r="K619" s="86">
        <v>2353.2600000000002</v>
      </c>
      <c r="L619" s="86">
        <v>2410.1999999999998</v>
      </c>
      <c r="M619" s="86">
        <v>2347.38</v>
      </c>
      <c r="N619" s="86">
        <v>2392.9299999999998</v>
      </c>
      <c r="O619" s="86">
        <v>2392.34</v>
      </c>
      <c r="P619" s="86">
        <v>2399.23</v>
      </c>
      <c r="Q619" s="86">
        <v>2393.27</v>
      </c>
      <c r="R619" s="86">
        <v>2409.34</v>
      </c>
      <c r="S619" s="86">
        <v>2419.3200000000002</v>
      </c>
      <c r="T619" s="86">
        <v>2384.67</v>
      </c>
      <c r="U619" s="86">
        <v>2280.0100000000002</v>
      </c>
      <c r="V619" s="86">
        <v>2293.67</v>
      </c>
      <c r="W619" s="86">
        <v>2273.5700000000002</v>
      </c>
      <c r="X619" s="86">
        <v>2246.83</v>
      </c>
      <c r="Y619" s="86">
        <v>2191.69</v>
      </c>
      <c r="AA619" s="43"/>
    </row>
    <row r="620" spans="1:27" s="1" customFormat="1" x14ac:dyDescent="0.25">
      <c r="A620" s="78">
        <v>17</v>
      </c>
      <c r="B620" s="86">
        <v>2157.69</v>
      </c>
      <c r="C620" s="86">
        <v>2154.7399999999998</v>
      </c>
      <c r="D620" s="86">
        <v>2168.84</v>
      </c>
      <c r="E620" s="86">
        <v>2169.54</v>
      </c>
      <c r="F620" s="86">
        <v>2221.4899999999998</v>
      </c>
      <c r="G620" s="86">
        <v>2270.19</v>
      </c>
      <c r="H620" s="86">
        <v>2376.4299999999998</v>
      </c>
      <c r="I620" s="86">
        <v>2396.59</v>
      </c>
      <c r="J620" s="86">
        <v>2399.5700000000002</v>
      </c>
      <c r="K620" s="86">
        <v>2393.17</v>
      </c>
      <c r="L620" s="86">
        <v>2370.6799999999998</v>
      </c>
      <c r="M620" s="86">
        <v>2375.89</v>
      </c>
      <c r="N620" s="86">
        <v>2360.6999999999998</v>
      </c>
      <c r="O620" s="86">
        <v>2371.7800000000002</v>
      </c>
      <c r="P620" s="86">
        <v>2377.5700000000002</v>
      </c>
      <c r="Q620" s="86">
        <v>2370.29</v>
      </c>
      <c r="R620" s="86">
        <v>2378.17</v>
      </c>
      <c r="S620" s="86">
        <v>2383.0300000000002</v>
      </c>
      <c r="T620" s="86">
        <v>2343.42</v>
      </c>
      <c r="U620" s="86">
        <v>2290.9699999999998</v>
      </c>
      <c r="V620" s="86">
        <v>2296.3000000000002</v>
      </c>
      <c r="W620" s="86">
        <v>2234.9699999999998</v>
      </c>
      <c r="X620" s="86">
        <v>2171.7800000000002</v>
      </c>
      <c r="Y620" s="86">
        <v>2152.7399999999998</v>
      </c>
      <c r="AA620" s="43"/>
    </row>
    <row r="621" spans="1:27" s="1" customFormat="1" x14ac:dyDescent="0.25">
      <c r="A621" s="78">
        <v>18</v>
      </c>
      <c r="B621" s="86">
        <v>2161.4299999999998</v>
      </c>
      <c r="C621" s="86">
        <v>2185.46</v>
      </c>
      <c r="D621" s="86">
        <v>2214.33</v>
      </c>
      <c r="E621" s="86">
        <v>2283.9699999999998</v>
      </c>
      <c r="F621" s="86">
        <v>2308.0500000000002</v>
      </c>
      <c r="G621" s="86">
        <v>2352.0100000000002</v>
      </c>
      <c r="H621" s="86">
        <v>2409.8000000000002</v>
      </c>
      <c r="I621" s="86">
        <v>2431.89</v>
      </c>
      <c r="J621" s="86">
        <v>2455.8000000000002</v>
      </c>
      <c r="K621" s="86">
        <v>2442.6999999999998</v>
      </c>
      <c r="L621" s="86">
        <v>2434.58</v>
      </c>
      <c r="M621" s="86">
        <v>2400.2399999999998</v>
      </c>
      <c r="N621" s="86">
        <v>2379.64</v>
      </c>
      <c r="O621" s="86">
        <v>2390.46</v>
      </c>
      <c r="P621" s="86">
        <v>2387.5</v>
      </c>
      <c r="Q621" s="86">
        <v>2373.9699999999998</v>
      </c>
      <c r="R621" s="86">
        <v>2385.94</v>
      </c>
      <c r="S621" s="86">
        <v>2396.35</v>
      </c>
      <c r="T621" s="86">
        <v>2420.1799999999998</v>
      </c>
      <c r="U621" s="86">
        <v>2433.2600000000002</v>
      </c>
      <c r="V621" s="86">
        <v>2352.1999999999998</v>
      </c>
      <c r="W621" s="86">
        <v>2351.13</v>
      </c>
      <c r="X621" s="86">
        <v>2354.34</v>
      </c>
      <c r="Y621" s="86">
        <v>2267.37</v>
      </c>
      <c r="AA621" s="43"/>
    </row>
    <row r="622" spans="1:27" s="1" customFormat="1" x14ac:dyDescent="0.25">
      <c r="A622" s="78">
        <v>19</v>
      </c>
      <c r="B622" s="86">
        <v>2266.67</v>
      </c>
      <c r="C622" s="86">
        <v>2250.33</v>
      </c>
      <c r="D622" s="86">
        <v>2254.29</v>
      </c>
      <c r="E622" s="86">
        <v>2145.92</v>
      </c>
      <c r="F622" s="86">
        <v>2241.8200000000002</v>
      </c>
      <c r="G622" s="86">
        <v>2288.9699999999998</v>
      </c>
      <c r="H622" s="86">
        <v>2342.1999999999998</v>
      </c>
      <c r="I622" s="86">
        <v>2425.39</v>
      </c>
      <c r="J622" s="86">
        <v>2448.62</v>
      </c>
      <c r="K622" s="86">
        <v>2450.41</v>
      </c>
      <c r="L622" s="86">
        <v>2435.29</v>
      </c>
      <c r="M622" s="86">
        <v>2430.9699999999998</v>
      </c>
      <c r="N622" s="86">
        <v>2427.19</v>
      </c>
      <c r="O622" s="86">
        <v>2427.08</v>
      </c>
      <c r="P622" s="86">
        <v>2425.2399999999998</v>
      </c>
      <c r="Q622" s="86">
        <v>2408.58</v>
      </c>
      <c r="R622" s="86">
        <v>2414.23</v>
      </c>
      <c r="S622" s="86">
        <v>2422.37</v>
      </c>
      <c r="T622" s="86">
        <v>2392.89</v>
      </c>
      <c r="U622" s="86">
        <v>2416.46</v>
      </c>
      <c r="V622" s="86">
        <v>2347.2199999999998</v>
      </c>
      <c r="W622" s="86">
        <v>2332.5700000000002</v>
      </c>
      <c r="X622" s="86">
        <v>2278.46</v>
      </c>
      <c r="Y622" s="86">
        <v>2237.7600000000002</v>
      </c>
      <c r="AA622" s="43"/>
    </row>
    <row r="623" spans="1:27" s="1" customFormat="1" x14ac:dyDescent="0.25">
      <c r="A623" s="78">
        <v>20</v>
      </c>
      <c r="B623" s="86">
        <v>2188.66</v>
      </c>
      <c r="C623" s="86">
        <v>2173.7600000000002</v>
      </c>
      <c r="D623" s="86">
        <v>2166.67</v>
      </c>
      <c r="E623" s="86">
        <v>2068.2600000000002</v>
      </c>
      <c r="F623" s="86">
        <v>2163.09</v>
      </c>
      <c r="G623" s="86">
        <v>2155.6999999999998</v>
      </c>
      <c r="H623" s="86">
        <v>2175.88</v>
      </c>
      <c r="I623" s="86">
        <v>2215.44</v>
      </c>
      <c r="J623" s="86">
        <v>2234.27</v>
      </c>
      <c r="K623" s="86">
        <v>2278.3000000000002</v>
      </c>
      <c r="L623" s="86">
        <v>2265.2399999999998</v>
      </c>
      <c r="M623" s="86">
        <v>2271.48</v>
      </c>
      <c r="N623" s="86">
        <v>2313.96</v>
      </c>
      <c r="O623" s="86">
        <v>2319.4299999999998</v>
      </c>
      <c r="P623" s="86">
        <v>2323.5100000000002</v>
      </c>
      <c r="Q623" s="86">
        <v>2307.87</v>
      </c>
      <c r="R623" s="86">
        <v>2324.41</v>
      </c>
      <c r="S623" s="86">
        <v>2339.58</v>
      </c>
      <c r="T623" s="86">
        <v>2363</v>
      </c>
      <c r="U623" s="86">
        <v>2385.15</v>
      </c>
      <c r="V623" s="86">
        <v>2306.9699999999998</v>
      </c>
      <c r="W623" s="86">
        <v>2272.7800000000002</v>
      </c>
      <c r="X623" s="86">
        <v>2225.83</v>
      </c>
      <c r="Y623" s="86">
        <v>2185</v>
      </c>
      <c r="AA623" s="43"/>
    </row>
    <row r="624" spans="1:27" s="1" customFormat="1" x14ac:dyDescent="0.25">
      <c r="A624" s="78">
        <v>21</v>
      </c>
      <c r="B624" s="86">
        <v>2011.91</v>
      </c>
      <c r="C624" s="86">
        <v>2009.09</v>
      </c>
      <c r="D624" s="86">
        <v>2025.27</v>
      </c>
      <c r="E624" s="86">
        <v>2075.1999999999998</v>
      </c>
      <c r="F624" s="86">
        <v>2034.84</v>
      </c>
      <c r="G624" s="86">
        <v>2178.77</v>
      </c>
      <c r="H624" s="86">
        <v>2219.73</v>
      </c>
      <c r="I624" s="86">
        <v>2385.98</v>
      </c>
      <c r="J624" s="86">
        <v>2362.23</v>
      </c>
      <c r="K624" s="86">
        <v>2354.15</v>
      </c>
      <c r="L624" s="86">
        <v>2274.59</v>
      </c>
      <c r="M624" s="86">
        <v>2240.15</v>
      </c>
      <c r="N624" s="86">
        <v>2194.44</v>
      </c>
      <c r="O624" s="86">
        <v>2122.9299999999998</v>
      </c>
      <c r="P624" s="86">
        <v>2124.73</v>
      </c>
      <c r="Q624" s="86">
        <v>2114.4499999999998</v>
      </c>
      <c r="R624" s="86">
        <v>2130.7600000000002</v>
      </c>
      <c r="S624" s="86">
        <v>2329.42</v>
      </c>
      <c r="T624" s="86">
        <v>2362.58</v>
      </c>
      <c r="U624" s="86">
        <v>2219.62</v>
      </c>
      <c r="V624" s="86">
        <v>2024.84</v>
      </c>
      <c r="W624" s="86">
        <v>1968.21</v>
      </c>
      <c r="X624" s="86">
        <v>1860.22</v>
      </c>
      <c r="Y624" s="86">
        <v>1813.08</v>
      </c>
      <c r="AA624" s="43"/>
    </row>
    <row r="625" spans="1:26" s="43" customFormat="1" x14ac:dyDescent="0.25">
      <c r="A625" s="78">
        <v>22</v>
      </c>
      <c r="B625" s="86">
        <v>1936.58</v>
      </c>
      <c r="C625" s="86">
        <v>1936.64</v>
      </c>
      <c r="D625" s="86">
        <v>1952.2</v>
      </c>
      <c r="E625" s="86">
        <v>1953.1</v>
      </c>
      <c r="F625" s="86">
        <v>1981.24</v>
      </c>
      <c r="G625" s="86">
        <v>2023.09</v>
      </c>
      <c r="H625" s="86">
        <v>2108.58</v>
      </c>
      <c r="I625" s="86">
        <v>2218.79</v>
      </c>
      <c r="J625" s="86">
        <v>2175.87</v>
      </c>
      <c r="K625" s="86">
        <v>2154.35</v>
      </c>
      <c r="L625" s="86">
        <v>2136.14</v>
      </c>
      <c r="M625" s="86">
        <v>2099.5700000000002</v>
      </c>
      <c r="N625" s="86">
        <v>2087.4899999999998</v>
      </c>
      <c r="O625" s="86">
        <v>2098.7800000000002</v>
      </c>
      <c r="P625" s="86">
        <v>2114.7199999999998</v>
      </c>
      <c r="Q625" s="86">
        <v>2085.8200000000002</v>
      </c>
      <c r="R625" s="86">
        <v>2202.1799999999998</v>
      </c>
      <c r="S625" s="86">
        <v>2315.75</v>
      </c>
      <c r="T625" s="86">
        <v>2359.9499999999998</v>
      </c>
      <c r="U625" s="86">
        <v>2283.42</v>
      </c>
      <c r="V625" s="86">
        <v>2189.4</v>
      </c>
      <c r="W625" s="86">
        <v>2114.5500000000002</v>
      </c>
      <c r="X625" s="86">
        <v>1926.34</v>
      </c>
      <c r="Y625" s="86">
        <v>1937.35</v>
      </c>
      <c r="Z625" s="1"/>
    </row>
    <row r="626" spans="1:26" s="43" customFormat="1" x14ac:dyDescent="0.25">
      <c r="A626" s="78">
        <v>23</v>
      </c>
      <c r="B626" s="86">
        <v>1913.17</v>
      </c>
      <c r="C626" s="86">
        <v>1893.34</v>
      </c>
      <c r="D626" s="86">
        <v>1948.12</v>
      </c>
      <c r="E626" s="86">
        <v>2003.54</v>
      </c>
      <c r="F626" s="86">
        <v>2014.01</v>
      </c>
      <c r="G626" s="86">
        <v>2098.23</v>
      </c>
      <c r="H626" s="86">
        <v>2231.6799999999998</v>
      </c>
      <c r="I626" s="86">
        <v>2261.59</v>
      </c>
      <c r="J626" s="86">
        <v>2300.33</v>
      </c>
      <c r="K626" s="86">
        <v>2295.4699999999998</v>
      </c>
      <c r="L626" s="86">
        <v>2270.63</v>
      </c>
      <c r="M626" s="86">
        <v>2265.02</v>
      </c>
      <c r="N626" s="86">
        <v>2256.42</v>
      </c>
      <c r="O626" s="86">
        <v>2255.91</v>
      </c>
      <c r="P626" s="86">
        <v>2255.8200000000002</v>
      </c>
      <c r="Q626" s="86">
        <v>2244.27</v>
      </c>
      <c r="R626" s="86">
        <v>2291.85</v>
      </c>
      <c r="S626" s="86">
        <v>2498.65</v>
      </c>
      <c r="T626" s="86">
        <v>2459.13</v>
      </c>
      <c r="U626" s="86">
        <v>2335.4299999999998</v>
      </c>
      <c r="V626" s="86">
        <v>2215.8200000000002</v>
      </c>
      <c r="W626" s="86">
        <v>2177.54</v>
      </c>
      <c r="X626" s="86">
        <v>2011.44</v>
      </c>
      <c r="Y626" s="86">
        <v>1938.57</v>
      </c>
      <c r="Z626" s="1"/>
    </row>
    <row r="627" spans="1:26" s="43" customFormat="1" x14ac:dyDescent="0.25">
      <c r="A627" s="78">
        <v>24</v>
      </c>
      <c r="B627" s="86">
        <v>2001.4</v>
      </c>
      <c r="C627" s="86">
        <v>1995.74</v>
      </c>
      <c r="D627" s="86">
        <v>2038.41</v>
      </c>
      <c r="E627" s="86">
        <v>2085.9</v>
      </c>
      <c r="F627" s="86">
        <v>2151.61</v>
      </c>
      <c r="G627" s="86">
        <v>2247.29</v>
      </c>
      <c r="H627" s="86">
        <v>2450.64</v>
      </c>
      <c r="I627" s="86">
        <v>2523.1</v>
      </c>
      <c r="J627" s="86">
        <v>2553.91</v>
      </c>
      <c r="K627" s="86">
        <v>2558.09</v>
      </c>
      <c r="L627" s="86">
        <v>2546.38</v>
      </c>
      <c r="M627" s="86">
        <v>2524.0100000000002</v>
      </c>
      <c r="N627" s="86">
        <v>2523.7800000000002</v>
      </c>
      <c r="O627" s="86">
        <v>2526.9699999999998</v>
      </c>
      <c r="P627" s="86">
        <v>2542.77</v>
      </c>
      <c r="Q627" s="86">
        <v>2522.91</v>
      </c>
      <c r="R627" s="86">
        <v>2536.6</v>
      </c>
      <c r="S627" s="86">
        <v>2592.6</v>
      </c>
      <c r="T627" s="86">
        <v>2563.08</v>
      </c>
      <c r="U627" s="86">
        <v>2522.0700000000002</v>
      </c>
      <c r="V627" s="86">
        <v>2361.66</v>
      </c>
      <c r="W627" s="86">
        <v>2237.67</v>
      </c>
      <c r="X627" s="86">
        <v>2140.4699999999998</v>
      </c>
      <c r="Y627" s="86">
        <v>2047.63</v>
      </c>
      <c r="Z627" s="1"/>
    </row>
    <row r="628" spans="1:26" s="43" customFormat="1" x14ac:dyDescent="0.25">
      <c r="A628" s="78">
        <v>25</v>
      </c>
      <c r="B628" s="86">
        <v>2251.79</v>
      </c>
      <c r="C628" s="86">
        <v>2355.9</v>
      </c>
      <c r="D628" s="86">
        <v>2457.38</v>
      </c>
      <c r="E628" s="86">
        <v>2512.15</v>
      </c>
      <c r="F628" s="86">
        <v>2493.08</v>
      </c>
      <c r="G628" s="86">
        <v>2544.34</v>
      </c>
      <c r="H628" s="86">
        <v>2587.36</v>
      </c>
      <c r="I628" s="86">
        <v>2622.49</v>
      </c>
      <c r="J628" s="86">
        <v>2636.47</v>
      </c>
      <c r="K628" s="86">
        <v>2635.55</v>
      </c>
      <c r="L628" s="86">
        <v>2629.9</v>
      </c>
      <c r="M628" s="86">
        <v>2627.43</v>
      </c>
      <c r="N628" s="86">
        <v>2621.74</v>
      </c>
      <c r="O628" s="86">
        <v>2617.7600000000002</v>
      </c>
      <c r="P628" s="86">
        <v>2618.79</v>
      </c>
      <c r="Q628" s="86">
        <v>2600.17</v>
      </c>
      <c r="R628" s="86">
        <v>2608.9499999999998</v>
      </c>
      <c r="S628" s="86">
        <v>2692.6</v>
      </c>
      <c r="T628" s="86">
        <v>2659.52</v>
      </c>
      <c r="U628" s="86">
        <v>2622.35</v>
      </c>
      <c r="V628" s="86">
        <v>2571</v>
      </c>
      <c r="W628" s="86">
        <v>2528.25</v>
      </c>
      <c r="X628" s="86">
        <v>2494.31</v>
      </c>
      <c r="Y628" s="86">
        <v>2386</v>
      </c>
      <c r="Z628" s="1"/>
    </row>
    <row r="629" spans="1:26" s="43" customFormat="1" x14ac:dyDescent="0.25">
      <c r="A629" s="78">
        <v>26</v>
      </c>
      <c r="B629" s="86">
        <v>2409.1799999999998</v>
      </c>
      <c r="C629" s="86">
        <v>2524.8200000000002</v>
      </c>
      <c r="D629" s="86">
        <v>2526.8000000000002</v>
      </c>
      <c r="E629" s="86">
        <v>2568.54</v>
      </c>
      <c r="F629" s="86">
        <v>2583.9699999999998</v>
      </c>
      <c r="G629" s="86">
        <v>2660.87</v>
      </c>
      <c r="H629" s="86">
        <v>2690.13</v>
      </c>
      <c r="I629" s="86">
        <v>2696.47</v>
      </c>
      <c r="J629" s="86">
        <v>2709.1</v>
      </c>
      <c r="K629" s="86">
        <v>2716.65</v>
      </c>
      <c r="L629" s="86">
        <v>2713.7</v>
      </c>
      <c r="M629" s="86">
        <v>2712.71</v>
      </c>
      <c r="N629" s="86">
        <v>2708.81</v>
      </c>
      <c r="O629" s="86">
        <v>2707.01</v>
      </c>
      <c r="P629" s="86">
        <v>2704.61</v>
      </c>
      <c r="Q629" s="86">
        <v>2687.03</v>
      </c>
      <c r="R629" s="86">
        <v>2685.34</v>
      </c>
      <c r="S629" s="86">
        <v>2779.26</v>
      </c>
      <c r="T629" s="86">
        <v>2746.4</v>
      </c>
      <c r="U629" s="86">
        <v>2722.18</v>
      </c>
      <c r="V629" s="86">
        <v>2689.83</v>
      </c>
      <c r="W629" s="86">
        <v>2645.92</v>
      </c>
      <c r="X629" s="86">
        <v>2569.65</v>
      </c>
      <c r="Y629" s="86">
        <v>2488.41</v>
      </c>
      <c r="Z629" s="1"/>
    </row>
    <row r="630" spans="1:26" s="43" customFormat="1" x14ac:dyDescent="0.25">
      <c r="A630" s="78">
        <v>27</v>
      </c>
      <c r="B630" s="86">
        <v>2443.46</v>
      </c>
      <c r="C630" s="86">
        <v>2442</v>
      </c>
      <c r="D630" s="86">
        <v>2425.9499999999998</v>
      </c>
      <c r="E630" s="86">
        <v>2446.11</v>
      </c>
      <c r="F630" s="86">
        <v>2511.7800000000002</v>
      </c>
      <c r="G630" s="86">
        <v>2561.83</v>
      </c>
      <c r="H630" s="86">
        <v>2563</v>
      </c>
      <c r="I630" s="86">
        <v>2566.69</v>
      </c>
      <c r="J630" s="86">
        <v>2564.48</v>
      </c>
      <c r="K630" s="86">
        <v>2573.73</v>
      </c>
      <c r="L630" s="86">
        <v>2575.0500000000002</v>
      </c>
      <c r="M630" s="86">
        <v>2570.37</v>
      </c>
      <c r="N630" s="86">
        <v>2568.67</v>
      </c>
      <c r="O630" s="86">
        <v>2568.41</v>
      </c>
      <c r="P630" s="86">
        <v>2569.11</v>
      </c>
      <c r="Q630" s="86">
        <v>2541.11</v>
      </c>
      <c r="R630" s="86">
        <v>2549.21</v>
      </c>
      <c r="S630" s="86">
        <v>2642.51</v>
      </c>
      <c r="T630" s="86">
        <v>2610.9699999999998</v>
      </c>
      <c r="U630" s="86">
        <v>2617.0300000000002</v>
      </c>
      <c r="V630" s="86">
        <v>2563.44</v>
      </c>
      <c r="W630" s="86">
        <v>2538.0500000000002</v>
      </c>
      <c r="X630" s="86">
        <v>2429.52</v>
      </c>
      <c r="Y630" s="86">
        <v>2301.79</v>
      </c>
      <c r="Z630" s="1"/>
    </row>
    <row r="631" spans="1:26" s="43" customFormat="1" x14ac:dyDescent="0.25">
      <c r="A631" s="78">
        <v>28</v>
      </c>
      <c r="B631" s="86">
        <v>1843.83</v>
      </c>
      <c r="C631" s="86">
        <v>1822.19</v>
      </c>
      <c r="D631" s="86">
        <v>1903.29</v>
      </c>
      <c r="E631" s="86">
        <v>2162.36</v>
      </c>
      <c r="F631" s="86">
        <v>2167.2199999999998</v>
      </c>
      <c r="G631" s="86">
        <v>2314.77</v>
      </c>
      <c r="H631" s="86">
        <v>2365.92</v>
      </c>
      <c r="I631" s="86">
        <v>2433.64</v>
      </c>
      <c r="J631" s="86">
        <v>2459.75</v>
      </c>
      <c r="K631" s="86">
        <v>2471.66</v>
      </c>
      <c r="L631" s="86">
        <v>2463.9899999999998</v>
      </c>
      <c r="M631" s="86">
        <v>2466.7600000000002</v>
      </c>
      <c r="N631" s="86">
        <v>2509.4</v>
      </c>
      <c r="O631" s="86">
        <v>2510.98</v>
      </c>
      <c r="P631" s="86">
        <v>2515.81</v>
      </c>
      <c r="Q631" s="86">
        <v>2444.36</v>
      </c>
      <c r="R631" s="86">
        <v>2445.0500000000002</v>
      </c>
      <c r="S631" s="86">
        <v>2456.5500000000002</v>
      </c>
      <c r="T631" s="86">
        <v>2460.6</v>
      </c>
      <c r="U631" s="86">
        <v>2442.27</v>
      </c>
      <c r="V631" s="86">
        <v>2406.17</v>
      </c>
      <c r="W631" s="86">
        <v>2346.1999999999998</v>
      </c>
      <c r="X631" s="86">
        <v>2159.5300000000002</v>
      </c>
      <c r="Y631" s="86">
        <v>2049.37</v>
      </c>
      <c r="Z631" s="1"/>
    </row>
    <row r="632" spans="1:26" s="43" customFormat="1" x14ac:dyDescent="0.25">
      <c r="A632" s="78">
        <v>29</v>
      </c>
      <c r="B632" s="86">
        <v>2010.41</v>
      </c>
      <c r="C632" s="86">
        <v>1944.68</v>
      </c>
      <c r="D632" s="86">
        <v>2266.67</v>
      </c>
      <c r="E632" s="86">
        <v>2319.3200000000002</v>
      </c>
      <c r="F632" s="86">
        <v>2323.5500000000002</v>
      </c>
      <c r="G632" s="86">
        <v>2380.65</v>
      </c>
      <c r="H632" s="86">
        <v>2394.39</v>
      </c>
      <c r="I632" s="86">
        <v>2434.16</v>
      </c>
      <c r="J632" s="86">
        <v>2475.23</v>
      </c>
      <c r="K632" s="86">
        <v>2477.83</v>
      </c>
      <c r="L632" s="86">
        <v>2480.5700000000002</v>
      </c>
      <c r="M632" s="86">
        <v>2498.46</v>
      </c>
      <c r="N632" s="86">
        <v>2546.96</v>
      </c>
      <c r="O632" s="86">
        <v>2544.13</v>
      </c>
      <c r="P632" s="86">
        <v>2544.92</v>
      </c>
      <c r="Q632" s="86">
        <v>2459.19</v>
      </c>
      <c r="R632" s="86">
        <v>2458.73</v>
      </c>
      <c r="S632" s="86">
        <v>2455.7600000000002</v>
      </c>
      <c r="T632" s="86">
        <v>2467.2800000000002</v>
      </c>
      <c r="U632" s="86">
        <v>2451.37</v>
      </c>
      <c r="V632" s="86">
        <v>2437.17</v>
      </c>
      <c r="W632" s="86">
        <v>2385.69</v>
      </c>
      <c r="X632" s="86">
        <v>2313.39</v>
      </c>
      <c r="Y632" s="86">
        <v>2186.27</v>
      </c>
      <c r="Z632" s="1"/>
    </row>
    <row r="633" spans="1:26" s="43" customFormat="1" x14ac:dyDescent="0.25">
      <c r="A633" s="78">
        <v>30</v>
      </c>
      <c r="B633" s="86">
        <v>2129.73</v>
      </c>
      <c r="C633" s="86">
        <v>2100.65</v>
      </c>
      <c r="D633" s="86">
        <v>2319.41</v>
      </c>
      <c r="E633" s="86">
        <v>2407.33</v>
      </c>
      <c r="F633" s="86">
        <v>2419.08</v>
      </c>
      <c r="G633" s="86">
        <v>2462.9299999999998</v>
      </c>
      <c r="H633" s="86">
        <v>2497.4299999999998</v>
      </c>
      <c r="I633" s="86">
        <v>2527.41</v>
      </c>
      <c r="J633" s="86">
        <v>2545.11</v>
      </c>
      <c r="K633" s="86">
        <v>2556.02</v>
      </c>
      <c r="L633" s="86">
        <v>2547.39</v>
      </c>
      <c r="M633" s="86">
        <v>2553.02</v>
      </c>
      <c r="N633" s="86">
        <v>2552.81</v>
      </c>
      <c r="O633" s="86">
        <v>2542.86</v>
      </c>
      <c r="P633" s="86">
        <v>2543.4899999999998</v>
      </c>
      <c r="Q633" s="86">
        <v>2524.7199999999998</v>
      </c>
      <c r="R633" s="86">
        <v>2521.41</v>
      </c>
      <c r="S633" s="86">
        <v>2509.0700000000002</v>
      </c>
      <c r="T633" s="86">
        <v>2492.7399999999998</v>
      </c>
      <c r="U633" s="86">
        <v>2523.21</v>
      </c>
      <c r="V633" s="86">
        <v>2515.5300000000002</v>
      </c>
      <c r="W633" s="86">
        <v>2468.58</v>
      </c>
      <c r="X633" s="86">
        <v>2397.44</v>
      </c>
      <c r="Y633" s="86">
        <v>2259.9499999999998</v>
      </c>
      <c r="Z633" s="1"/>
    </row>
    <row r="634" spans="1:26" s="43" customFormat="1" x14ac:dyDescent="0.25">
      <c r="A634" s="78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1"/>
    </row>
    <row r="636" spans="1:26" s="43" customFormat="1" ht="24" customHeight="1" x14ac:dyDescent="0.25">
      <c r="A636" s="25"/>
      <c r="B636" s="71" t="s">
        <v>94</v>
      </c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3"/>
      <c r="Z636" s="1"/>
    </row>
    <row r="637" spans="1:26" s="43" customFormat="1" ht="26.25" x14ac:dyDescent="0.25">
      <c r="A637" s="74" t="s">
        <v>69</v>
      </c>
      <c r="B637" s="26" t="s">
        <v>70</v>
      </c>
      <c r="C637" s="26" t="s">
        <v>71</v>
      </c>
      <c r="D637" s="26" t="s">
        <v>72</v>
      </c>
      <c r="E637" s="26" t="s">
        <v>73</v>
      </c>
      <c r="F637" s="26" t="s">
        <v>74</v>
      </c>
      <c r="G637" s="26" t="s">
        <v>75</v>
      </c>
      <c r="H637" s="26" t="s">
        <v>76</v>
      </c>
      <c r="I637" s="26" t="s">
        <v>77</v>
      </c>
      <c r="J637" s="26" t="s">
        <v>78</v>
      </c>
      <c r="K637" s="26" t="s">
        <v>79</v>
      </c>
      <c r="L637" s="26" t="s">
        <v>80</v>
      </c>
      <c r="M637" s="26" t="s">
        <v>81</v>
      </c>
      <c r="N637" s="26" t="s">
        <v>82</v>
      </c>
      <c r="O637" s="26" t="s">
        <v>83</v>
      </c>
      <c r="P637" s="26" t="s">
        <v>84</v>
      </c>
      <c r="Q637" s="26" t="s">
        <v>85</v>
      </c>
      <c r="R637" s="26" t="s">
        <v>86</v>
      </c>
      <c r="S637" s="26" t="s">
        <v>87</v>
      </c>
      <c r="T637" s="26" t="s">
        <v>88</v>
      </c>
      <c r="U637" s="26" t="s">
        <v>89</v>
      </c>
      <c r="V637" s="26" t="s">
        <v>90</v>
      </c>
      <c r="W637" s="26" t="s">
        <v>91</v>
      </c>
      <c r="X637" s="26" t="s">
        <v>92</v>
      </c>
      <c r="Y637" s="26" t="s">
        <v>93</v>
      </c>
      <c r="Z637" s="1"/>
    </row>
    <row r="638" spans="1:26" s="43" customFormat="1" x14ac:dyDescent="0.25">
      <c r="A638" s="78">
        <v>1</v>
      </c>
      <c r="B638" s="86">
        <v>2076.42</v>
      </c>
      <c r="C638" s="86">
        <v>2070.5100000000002</v>
      </c>
      <c r="D638" s="86">
        <v>2115.9499999999998</v>
      </c>
      <c r="E638" s="86">
        <v>2076.1</v>
      </c>
      <c r="F638" s="86">
        <v>2215.14</v>
      </c>
      <c r="G638" s="86">
        <v>2374.35</v>
      </c>
      <c r="H638" s="86">
        <v>2437.85</v>
      </c>
      <c r="I638" s="86">
        <v>2519.9299999999998</v>
      </c>
      <c r="J638" s="86">
        <v>2585.34</v>
      </c>
      <c r="K638" s="86">
        <v>2573.75</v>
      </c>
      <c r="L638" s="86">
        <v>2549.6</v>
      </c>
      <c r="M638" s="86">
        <v>2553.59</v>
      </c>
      <c r="N638" s="86">
        <v>2524.84</v>
      </c>
      <c r="O638" s="86">
        <v>2540.65</v>
      </c>
      <c r="P638" s="86">
        <v>2533.25</v>
      </c>
      <c r="Q638" s="86">
        <v>2572.2600000000002</v>
      </c>
      <c r="R638" s="86">
        <v>2618.7800000000002</v>
      </c>
      <c r="S638" s="86">
        <v>2626.44</v>
      </c>
      <c r="T638" s="86">
        <v>2533.4899999999998</v>
      </c>
      <c r="U638" s="86">
        <v>2517.66</v>
      </c>
      <c r="V638" s="86">
        <v>2516.71</v>
      </c>
      <c r="W638" s="86">
        <v>2452.19</v>
      </c>
      <c r="X638" s="86">
        <v>2384.04</v>
      </c>
      <c r="Y638" s="86">
        <v>2348.3000000000002</v>
      </c>
      <c r="Z638" s="1"/>
    </row>
    <row r="639" spans="1:26" s="43" customFormat="1" x14ac:dyDescent="0.25">
      <c r="A639" s="78">
        <v>2</v>
      </c>
      <c r="B639" s="86">
        <v>2126.9699999999998</v>
      </c>
      <c r="C639" s="86">
        <v>2229.23</v>
      </c>
      <c r="D639" s="86">
        <v>2398.75</v>
      </c>
      <c r="E639" s="86">
        <v>2381.02</v>
      </c>
      <c r="F639" s="86">
        <v>2435.9699999999998</v>
      </c>
      <c r="G639" s="86">
        <v>2473.39</v>
      </c>
      <c r="H639" s="86">
        <v>2486.56</v>
      </c>
      <c r="I639" s="86">
        <v>2515.62</v>
      </c>
      <c r="J639" s="86">
        <v>2540.8000000000002</v>
      </c>
      <c r="K639" s="86">
        <v>2523.4699999999998</v>
      </c>
      <c r="L639" s="86">
        <v>2511.0300000000002</v>
      </c>
      <c r="M639" s="86">
        <v>2493.77</v>
      </c>
      <c r="N639" s="86">
        <v>2487.2399999999998</v>
      </c>
      <c r="O639" s="86">
        <v>2495.11</v>
      </c>
      <c r="P639" s="86">
        <v>2485.77</v>
      </c>
      <c r="Q639" s="86">
        <v>2482.2199999999998</v>
      </c>
      <c r="R639" s="86">
        <v>2521.66</v>
      </c>
      <c r="S639" s="86">
        <v>2518.94</v>
      </c>
      <c r="T639" s="86">
        <v>2460.0100000000002</v>
      </c>
      <c r="U639" s="86">
        <v>2399.67</v>
      </c>
      <c r="V639" s="86">
        <v>2423.75</v>
      </c>
      <c r="W639" s="86">
        <v>2383.41</v>
      </c>
      <c r="X639" s="86">
        <v>2098.13</v>
      </c>
      <c r="Y639" s="86">
        <v>2066.69</v>
      </c>
      <c r="Z639" s="1">
        <v>1</v>
      </c>
    </row>
    <row r="640" spans="1:26" s="43" customFormat="1" x14ac:dyDescent="0.25">
      <c r="A640" s="78">
        <v>3</v>
      </c>
      <c r="B640" s="86">
        <v>2202.9299999999998</v>
      </c>
      <c r="C640" s="86">
        <v>2239.29</v>
      </c>
      <c r="D640" s="86">
        <v>2392.52</v>
      </c>
      <c r="E640" s="86">
        <v>2333.86</v>
      </c>
      <c r="F640" s="86">
        <v>2459.56</v>
      </c>
      <c r="G640" s="86">
        <v>2469.5100000000002</v>
      </c>
      <c r="H640" s="86">
        <v>2500.1999999999998</v>
      </c>
      <c r="I640" s="86">
        <v>2576.64</v>
      </c>
      <c r="J640" s="86">
        <v>2599.0100000000002</v>
      </c>
      <c r="K640" s="86">
        <v>2602.84</v>
      </c>
      <c r="L640" s="86">
        <v>2580.48</v>
      </c>
      <c r="M640" s="86">
        <v>2575.19</v>
      </c>
      <c r="N640" s="86">
        <v>2569.39</v>
      </c>
      <c r="O640" s="86">
        <v>2595.85</v>
      </c>
      <c r="P640" s="86">
        <v>2610.88</v>
      </c>
      <c r="Q640" s="86">
        <v>2600.63</v>
      </c>
      <c r="R640" s="86">
        <v>2615.7199999999998</v>
      </c>
      <c r="S640" s="86">
        <v>2608.7800000000002</v>
      </c>
      <c r="T640" s="86">
        <v>2548.36</v>
      </c>
      <c r="U640" s="86">
        <v>2521.2199999999998</v>
      </c>
      <c r="V640" s="86">
        <v>2530.39</v>
      </c>
      <c r="W640" s="86">
        <v>2465.04</v>
      </c>
      <c r="X640" s="86">
        <v>2433.6999999999998</v>
      </c>
      <c r="Y640" s="86">
        <v>2341.79</v>
      </c>
      <c r="Z640" s="1"/>
    </row>
    <row r="641" spans="1:27" s="1" customFormat="1" x14ac:dyDescent="0.25">
      <c r="A641" s="78">
        <v>4</v>
      </c>
      <c r="B641" s="86">
        <v>2222.2800000000002</v>
      </c>
      <c r="C641" s="86">
        <v>2132.41</v>
      </c>
      <c r="D641" s="86">
        <v>2220.0500000000002</v>
      </c>
      <c r="E641" s="86">
        <v>2183.89</v>
      </c>
      <c r="F641" s="86">
        <v>2297.69</v>
      </c>
      <c r="G641" s="86">
        <v>2386.5300000000002</v>
      </c>
      <c r="H641" s="86">
        <v>2442.83</v>
      </c>
      <c r="I641" s="86">
        <v>2545.33</v>
      </c>
      <c r="J641" s="86">
        <v>2542.92</v>
      </c>
      <c r="K641" s="86">
        <v>2543.9699999999998</v>
      </c>
      <c r="L641" s="86">
        <v>2528.87</v>
      </c>
      <c r="M641" s="86">
        <v>2525.23</v>
      </c>
      <c r="N641" s="86">
        <v>2512.4499999999998</v>
      </c>
      <c r="O641" s="86">
        <v>2519.4899999999998</v>
      </c>
      <c r="P641" s="86">
        <v>2530.39</v>
      </c>
      <c r="Q641" s="86">
        <v>2526.75</v>
      </c>
      <c r="R641" s="86">
        <v>2526.89</v>
      </c>
      <c r="S641" s="86">
        <v>2532.63</v>
      </c>
      <c r="T641" s="86">
        <v>2499.71</v>
      </c>
      <c r="U641" s="86">
        <v>2467.96</v>
      </c>
      <c r="V641" s="86">
        <v>2486.52</v>
      </c>
      <c r="W641" s="86">
        <v>2452.73</v>
      </c>
      <c r="X641" s="86">
        <v>2396.9299999999998</v>
      </c>
      <c r="Y641" s="86">
        <v>2261.12</v>
      </c>
      <c r="AA641" s="43"/>
    </row>
    <row r="642" spans="1:27" s="1" customFormat="1" x14ac:dyDescent="0.25">
      <c r="A642" s="78">
        <v>5</v>
      </c>
      <c r="B642" s="86">
        <v>2364.64</v>
      </c>
      <c r="C642" s="86">
        <v>2355.56</v>
      </c>
      <c r="D642" s="86">
        <v>2358.37</v>
      </c>
      <c r="E642" s="86">
        <v>2309.14</v>
      </c>
      <c r="F642" s="86">
        <v>2385.65</v>
      </c>
      <c r="G642" s="86">
        <v>2421.59</v>
      </c>
      <c r="H642" s="86">
        <v>2469.9</v>
      </c>
      <c r="I642" s="86">
        <v>2540.27</v>
      </c>
      <c r="J642" s="86">
        <v>2595.63</v>
      </c>
      <c r="K642" s="86">
        <v>2609.7800000000002</v>
      </c>
      <c r="L642" s="86">
        <v>2618.14</v>
      </c>
      <c r="M642" s="86">
        <v>2617.9499999999998</v>
      </c>
      <c r="N642" s="86">
        <v>2594.63</v>
      </c>
      <c r="O642" s="86">
        <v>2591.6999999999998</v>
      </c>
      <c r="P642" s="86">
        <v>2600.9899999999998</v>
      </c>
      <c r="Q642" s="86">
        <v>2580.9699999999998</v>
      </c>
      <c r="R642" s="86">
        <v>2578.59</v>
      </c>
      <c r="S642" s="86">
        <v>2578.08</v>
      </c>
      <c r="T642" s="86">
        <v>2548.71</v>
      </c>
      <c r="U642" s="86">
        <v>2502.5500000000002</v>
      </c>
      <c r="V642" s="86">
        <v>2514.9</v>
      </c>
      <c r="W642" s="86">
        <v>2463.3200000000002</v>
      </c>
      <c r="X642" s="86">
        <v>2373.5300000000002</v>
      </c>
      <c r="Y642" s="86">
        <v>2355.64</v>
      </c>
      <c r="AA642" s="43"/>
    </row>
    <row r="643" spans="1:27" s="1" customFormat="1" x14ac:dyDescent="0.25">
      <c r="A643" s="78">
        <v>6</v>
      </c>
      <c r="B643" s="86">
        <v>2420.92</v>
      </c>
      <c r="C643" s="86">
        <v>2412.04</v>
      </c>
      <c r="D643" s="86">
        <v>2436.29</v>
      </c>
      <c r="E643" s="86">
        <v>2445.69</v>
      </c>
      <c r="F643" s="86">
        <v>2465.8000000000002</v>
      </c>
      <c r="G643" s="86">
        <v>2434.88</v>
      </c>
      <c r="H643" s="86">
        <v>2506.06</v>
      </c>
      <c r="I643" s="86">
        <v>2512.73</v>
      </c>
      <c r="J643" s="86">
        <v>2565.69</v>
      </c>
      <c r="K643" s="86">
        <v>2601.16</v>
      </c>
      <c r="L643" s="86">
        <v>2593.66</v>
      </c>
      <c r="M643" s="86">
        <v>2590.56</v>
      </c>
      <c r="N643" s="86">
        <v>2579.36</v>
      </c>
      <c r="O643" s="86">
        <v>2586.75</v>
      </c>
      <c r="P643" s="86">
        <v>2579.52</v>
      </c>
      <c r="Q643" s="86">
        <v>2609.34</v>
      </c>
      <c r="R643" s="86">
        <v>2639.96</v>
      </c>
      <c r="S643" s="86">
        <v>2641.99</v>
      </c>
      <c r="T643" s="86">
        <v>2678.48</v>
      </c>
      <c r="U643" s="86">
        <v>2706.77</v>
      </c>
      <c r="V643" s="86">
        <v>2636.24</v>
      </c>
      <c r="W643" s="86">
        <v>2573.59</v>
      </c>
      <c r="X643" s="86">
        <v>2467.9699999999998</v>
      </c>
      <c r="Y643" s="86">
        <v>2421.36</v>
      </c>
      <c r="AA643" s="43"/>
    </row>
    <row r="644" spans="1:27" s="1" customFormat="1" x14ac:dyDescent="0.25">
      <c r="A644" s="78">
        <v>7</v>
      </c>
      <c r="B644" s="86">
        <v>2309.41</v>
      </c>
      <c r="C644" s="86">
        <v>2296.79</v>
      </c>
      <c r="D644" s="86">
        <v>2299.4499999999998</v>
      </c>
      <c r="E644" s="86">
        <v>2306.06</v>
      </c>
      <c r="F644" s="86">
        <v>2337.27</v>
      </c>
      <c r="G644" s="86">
        <v>2363.4</v>
      </c>
      <c r="H644" s="86">
        <v>2368.4699999999998</v>
      </c>
      <c r="I644" s="86">
        <v>2457.79</v>
      </c>
      <c r="J644" s="86">
        <v>2447.63</v>
      </c>
      <c r="K644" s="86">
        <v>2434.21</v>
      </c>
      <c r="L644" s="86">
        <v>2362.88</v>
      </c>
      <c r="M644" s="86">
        <v>2362.6799999999998</v>
      </c>
      <c r="N644" s="86">
        <v>2362.29</v>
      </c>
      <c r="O644" s="86">
        <v>2360.62</v>
      </c>
      <c r="P644" s="86">
        <v>2358.2600000000002</v>
      </c>
      <c r="Q644" s="86">
        <v>2402.39</v>
      </c>
      <c r="R644" s="86">
        <v>2483.59</v>
      </c>
      <c r="S644" s="86">
        <v>2501.16</v>
      </c>
      <c r="T644" s="86">
        <v>2519.44</v>
      </c>
      <c r="U644" s="86">
        <v>2437.66</v>
      </c>
      <c r="V644" s="86">
        <v>2382.12</v>
      </c>
      <c r="W644" s="86">
        <v>2332.66</v>
      </c>
      <c r="X644" s="86">
        <v>2221.2399999999998</v>
      </c>
      <c r="Y644" s="86">
        <v>2107.21</v>
      </c>
      <c r="AA644" s="43"/>
    </row>
    <row r="645" spans="1:27" s="1" customFormat="1" x14ac:dyDescent="0.25">
      <c r="A645" s="78">
        <v>8</v>
      </c>
      <c r="B645" s="86">
        <v>2105.1</v>
      </c>
      <c r="C645" s="86">
        <v>2106.4699999999998</v>
      </c>
      <c r="D645" s="86">
        <v>2172.37</v>
      </c>
      <c r="E645" s="86">
        <v>2246.77</v>
      </c>
      <c r="F645" s="86">
        <v>2323.34</v>
      </c>
      <c r="G645" s="86">
        <v>2345.9299999999998</v>
      </c>
      <c r="H645" s="86">
        <v>2372.6999999999998</v>
      </c>
      <c r="I645" s="86">
        <v>2417.12</v>
      </c>
      <c r="J645" s="86">
        <v>2420.87</v>
      </c>
      <c r="K645" s="86">
        <v>2418.02</v>
      </c>
      <c r="L645" s="86">
        <v>2409.25</v>
      </c>
      <c r="M645" s="86">
        <v>2409.6</v>
      </c>
      <c r="N645" s="86">
        <v>2415.91</v>
      </c>
      <c r="O645" s="86">
        <v>2423.54</v>
      </c>
      <c r="P645" s="86">
        <v>2426.0300000000002</v>
      </c>
      <c r="Q645" s="86">
        <v>2435.0100000000002</v>
      </c>
      <c r="R645" s="86">
        <v>2452.14</v>
      </c>
      <c r="S645" s="86">
        <v>2457.89</v>
      </c>
      <c r="T645" s="86">
        <v>2480.2399999999998</v>
      </c>
      <c r="U645" s="86">
        <v>2429.5500000000002</v>
      </c>
      <c r="V645" s="86">
        <v>2349.52</v>
      </c>
      <c r="W645" s="86">
        <v>2314.48</v>
      </c>
      <c r="X645" s="86">
        <v>2230.48</v>
      </c>
      <c r="Y645" s="86">
        <v>2153.0500000000002</v>
      </c>
      <c r="AA645" s="43"/>
    </row>
    <row r="646" spans="1:27" s="1" customFormat="1" x14ac:dyDescent="0.25">
      <c r="A646" s="78">
        <v>9</v>
      </c>
      <c r="B646" s="86">
        <v>2161.71</v>
      </c>
      <c r="C646" s="86">
        <v>2123.2399999999998</v>
      </c>
      <c r="D646" s="86">
        <v>2316.8000000000002</v>
      </c>
      <c r="E646" s="86">
        <v>2424.39</v>
      </c>
      <c r="F646" s="86">
        <v>2538.9899999999998</v>
      </c>
      <c r="G646" s="86">
        <v>2552.7199999999998</v>
      </c>
      <c r="H646" s="86">
        <v>2569.7199999999998</v>
      </c>
      <c r="I646" s="86">
        <v>2582.19</v>
      </c>
      <c r="J646" s="86">
        <v>2585.23</v>
      </c>
      <c r="K646" s="86">
        <v>2582.96</v>
      </c>
      <c r="L646" s="86">
        <v>2568.62</v>
      </c>
      <c r="M646" s="86">
        <v>2564.88</v>
      </c>
      <c r="N646" s="86">
        <v>2571.39</v>
      </c>
      <c r="O646" s="86">
        <v>2572.0300000000002</v>
      </c>
      <c r="P646" s="86">
        <v>2572.65</v>
      </c>
      <c r="Q646" s="86">
        <v>2586</v>
      </c>
      <c r="R646" s="86">
        <v>2638.7</v>
      </c>
      <c r="S646" s="86">
        <v>2641.55</v>
      </c>
      <c r="T646" s="86">
        <v>2651.42</v>
      </c>
      <c r="U646" s="86">
        <v>2592.62</v>
      </c>
      <c r="V646" s="86">
        <v>2510.1999999999998</v>
      </c>
      <c r="W646" s="86">
        <v>2454.2399999999998</v>
      </c>
      <c r="X646" s="86">
        <v>2344</v>
      </c>
      <c r="Y646" s="86">
        <v>2305.0100000000002</v>
      </c>
      <c r="AA646" s="43"/>
    </row>
    <row r="647" spans="1:27" s="1" customFormat="1" x14ac:dyDescent="0.25">
      <c r="A647" s="78">
        <v>10</v>
      </c>
      <c r="B647" s="86">
        <v>2300.61</v>
      </c>
      <c r="C647" s="86">
        <v>2298.36</v>
      </c>
      <c r="D647" s="86">
        <v>2392.5</v>
      </c>
      <c r="E647" s="86">
        <v>2368.62</v>
      </c>
      <c r="F647" s="86">
        <v>2410.59</v>
      </c>
      <c r="G647" s="86">
        <v>2445.64</v>
      </c>
      <c r="H647" s="86">
        <v>2484.6999999999998</v>
      </c>
      <c r="I647" s="86">
        <v>2517.85</v>
      </c>
      <c r="J647" s="86">
        <v>2517.08</v>
      </c>
      <c r="K647" s="86">
        <v>2514.85</v>
      </c>
      <c r="L647" s="86">
        <v>2508.89</v>
      </c>
      <c r="M647" s="86">
        <v>2498.35</v>
      </c>
      <c r="N647" s="86">
        <v>2490.1</v>
      </c>
      <c r="O647" s="86">
        <v>2460.12</v>
      </c>
      <c r="P647" s="86">
        <v>2479.66</v>
      </c>
      <c r="Q647" s="86">
        <v>2480.0300000000002</v>
      </c>
      <c r="R647" s="86">
        <v>2553.5</v>
      </c>
      <c r="S647" s="86">
        <v>2549.58</v>
      </c>
      <c r="T647" s="86">
        <v>2562.3200000000002</v>
      </c>
      <c r="U647" s="86">
        <v>2497.5500000000002</v>
      </c>
      <c r="V647" s="86">
        <v>2449.3200000000002</v>
      </c>
      <c r="W647" s="86">
        <v>2407.3200000000002</v>
      </c>
      <c r="X647" s="86">
        <v>2344.14</v>
      </c>
      <c r="Y647" s="86">
        <v>2300.1</v>
      </c>
      <c r="AA647" s="43"/>
    </row>
    <row r="648" spans="1:27" s="1" customFormat="1" x14ac:dyDescent="0.25">
      <c r="A648" s="78">
        <v>11</v>
      </c>
      <c r="B648" s="86">
        <v>2164.6999999999998</v>
      </c>
      <c r="C648" s="86">
        <v>2166.94</v>
      </c>
      <c r="D648" s="86">
        <v>2194.34</v>
      </c>
      <c r="E648" s="86">
        <v>2170.14</v>
      </c>
      <c r="F648" s="86">
        <v>2219.52</v>
      </c>
      <c r="G648" s="86">
        <v>2322.08</v>
      </c>
      <c r="H648" s="86">
        <v>2346.0700000000002</v>
      </c>
      <c r="I648" s="86">
        <v>2371.5500000000002</v>
      </c>
      <c r="J648" s="86">
        <v>2373.66</v>
      </c>
      <c r="K648" s="86">
        <v>2374.34</v>
      </c>
      <c r="L648" s="86">
        <v>2373.4899999999998</v>
      </c>
      <c r="M648" s="86">
        <v>2378.77</v>
      </c>
      <c r="N648" s="86">
        <v>2378.4899999999998</v>
      </c>
      <c r="O648" s="86">
        <v>2351.2600000000002</v>
      </c>
      <c r="P648" s="86">
        <v>2349.1799999999998</v>
      </c>
      <c r="Q648" s="86">
        <v>2352.0700000000002</v>
      </c>
      <c r="R648" s="86">
        <v>2357.91</v>
      </c>
      <c r="S648" s="86">
        <v>2356.3000000000002</v>
      </c>
      <c r="T648" s="86">
        <v>2347.08</v>
      </c>
      <c r="U648" s="86">
        <v>2247.86</v>
      </c>
      <c r="V648" s="86">
        <v>2333.31</v>
      </c>
      <c r="W648" s="86">
        <v>2279.69</v>
      </c>
      <c r="X648" s="86">
        <v>2182.29</v>
      </c>
      <c r="Y648" s="86">
        <v>2174.94</v>
      </c>
      <c r="AA648" s="43"/>
    </row>
    <row r="649" spans="1:27" s="1" customFormat="1" x14ac:dyDescent="0.25">
      <c r="A649" s="78">
        <v>12</v>
      </c>
      <c r="B649" s="86">
        <v>2138.0500000000002</v>
      </c>
      <c r="C649" s="86">
        <v>2136.42</v>
      </c>
      <c r="D649" s="86">
        <v>2168.77</v>
      </c>
      <c r="E649" s="86">
        <v>2149</v>
      </c>
      <c r="F649" s="86">
        <v>2184.73</v>
      </c>
      <c r="G649" s="86">
        <v>2197.3000000000002</v>
      </c>
      <c r="H649" s="86">
        <v>2288.19</v>
      </c>
      <c r="I649" s="86">
        <v>2339.8200000000002</v>
      </c>
      <c r="J649" s="86">
        <v>2365.7199999999998</v>
      </c>
      <c r="K649" s="86">
        <v>2361.13</v>
      </c>
      <c r="L649" s="86">
        <v>2358.36</v>
      </c>
      <c r="M649" s="86">
        <v>2339.5</v>
      </c>
      <c r="N649" s="86">
        <v>2358.98</v>
      </c>
      <c r="O649" s="86">
        <v>2358.12</v>
      </c>
      <c r="P649" s="86">
        <v>2337.86</v>
      </c>
      <c r="Q649" s="86">
        <v>2362.46</v>
      </c>
      <c r="R649" s="86">
        <v>2424.81</v>
      </c>
      <c r="S649" s="86">
        <v>2441.2600000000002</v>
      </c>
      <c r="T649" s="86">
        <v>2364.48</v>
      </c>
      <c r="U649" s="86">
        <v>2336.6</v>
      </c>
      <c r="V649" s="86">
        <v>2352.38</v>
      </c>
      <c r="W649" s="86">
        <v>2292.81</v>
      </c>
      <c r="X649" s="86">
        <v>2263.58</v>
      </c>
      <c r="Y649" s="86">
        <v>2194.85</v>
      </c>
      <c r="AA649" s="43"/>
    </row>
    <row r="650" spans="1:27" s="1" customFormat="1" x14ac:dyDescent="0.25">
      <c r="A650" s="78">
        <v>13</v>
      </c>
      <c r="B650" s="86">
        <v>2197.31</v>
      </c>
      <c r="C650" s="86">
        <v>2181.56</v>
      </c>
      <c r="D650" s="86">
        <v>2181.91</v>
      </c>
      <c r="E650" s="86">
        <v>2169.63</v>
      </c>
      <c r="F650" s="86">
        <v>2199</v>
      </c>
      <c r="G650" s="86">
        <v>2255.5</v>
      </c>
      <c r="H650" s="86">
        <v>2276.48</v>
      </c>
      <c r="I650" s="86">
        <v>2324.14</v>
      </c>
      <c r="J650" s="86">
        <v>2350.81</v>
      </c>
      <c r="K650" s="86">
        <v>2352.7399999999998</v>
      </c>
      <c r="L650" s="86">
        <v>2352.48</v>
      </c>
      <c r="M650" s="86">
        <v>2352.4299999999998</v>
      </c>
      <c r="N650" s="86">
        <v>2350.96</v>
      </c>
      <c r="O650" s="86">
        <v>2349.9899999999998</v>
      </c>
      <c r="P650" s="86">
        <v>2350.6</v>
      </c>
      <c r="Q650" s="86">
        <v>2357.61</v>
      </c>
      <c r="R650" s="86">
        <v>2403.81</v>
      </c>
      <c r="S650" s="86">
        <v>2427.25</v>
      </c>
      <c r="T650" s="86">
        <v>2413.7399999999998</v>
      </c>
      <c r="U650" s="86">
        <v>2346.16</v>
      </c>
      <c r="V650" s="86">
        <v>2337.75</v>
      </c>
      <c r="W650" s="86">
        <v>2298.35</v>
      </c>
      <c r="X650" s="86">
        <v>2234.06</v>
      </c>
      <c r="Y650" s="86">
        <v>2188.33</v>
      </c>
      <c r="AA650" s="43"/>
    </row>
    <row r="651" spans="1:27" s="1" customFormat="1" x14ac:dyDescent="0.25">
      <c r="A651" s="78">
        <v>14</v>
      </c>
      <c r="B651" s="86">
        <v>2167.8200000000002</v>
      </c>
      <c r="C651" s="86">
        <v>2166.87</v>
      </c>
      <c r="D651" s="86">
        <v>2171.39</v>
      </c>
      <c r="E651" s="86">
        <v>2189.59</v>
      </c>
      <c r="F651" s="86">
        <v>2242.4899999999998</v>
      </c>
      <c r="G651" s="86">
        <v>2326.08</v>
      </c>
      <c r="H651" s="86">
        <v>2407.71</v>
      </c>
      <c r="I651" s="86">
        <v>2410.19</v>
      </c>
      <c r="J651" s="86">
        <v>2410.04</v>
      </c>
      <c r="K651" s="86">
        <v>2410.0500000000002</v>
      </c>
      <c r="L651" s="86">
        <v>2410.41</v>
      </c>
      <c r="M651" s="86">
        <v>2410.08</v>
      </c>
      <c r="N651" s="86">
        <v>2404.42</v>
      </c>
      <c r="O651" s="86">
        <v>2400.9299999999998</v>
      </c>
      <c r="P651" s="86">
        <v>2402.46</v>
      </c>
      <c r="Q651" s="86">
        <v>2399.09</v>
      </c>
      <c r="R651" s="86">
        <v>2411.67</v>
      </c>
      <c r="S651" s="86">
        <v>2414.4499999999998</v>
      </c>
      <c r="T651" s="86">
        <v>2359.7199999999998</v>
      </c>
      <c r="U651" s="86">
        <v>2284.79</v>
      </c>
      <c r="V651" s="86">
        <v>2303.1999999999998</v>
      </c>
      <c r="W651" s="86">
        <v>2272.7199999999998</v>
      </c>
      <c r="X651" s="86">
        <v>2185.64</v>
      </c>
      <c r="Y651" s="86">
        <v>2130.75</v>
      </c>
      <c r="AA651" s="43"/>
    </row>
    <row r="652" spans="1:27" s="1" customFormat="1" x14ac:dyDescent="0.25">
      <c r="A652" s="78">
        <v>15</v>
      </c>
      <c r="B652" s="86">
        <v>2136.44</v>
      </c>
      <c r="C652" s="86">
        <v>2108.5300000000002</v>
      </c>
      <c r="D652" s="86">
        <v>2132.44</v>
      </c>
      <c r="E652" s="86">
        <v>2127.1799999999998</v>
      </c>
      <c r="F652" s="86">
        <v>2252.6</v>
      </c>
      <c r="G652" s="86">
        <v>2314.36</v>
      </c>
      <c r="H652" s="86">
        <v>2354.36</v>
      </c>
      <c r="I652" s="86">
        <v>2384.23</v>
      </c>
      <c r="J652" s="86">
        <v>2398.86</v>
      </c>
      <c r="K652" s="86">
        <v>2397.5</v>
      </c>
      <c r="L652" s="86">
        <v>2394.37</v>
      </c>
      <c r="M652" s="86">
        <v>2407.13</v>
      </c>
      <c r="N652" s="86">
        <v>2427.1799999999998</v>
      </c>
      <c r="O652" s="86">
        <v>2437.04</v>
      </c>
      <c r="P652" s="86">
        <v>2442.23</v>
      </c>
      <c r="Q652" s="86">
        <v>2438.02</v>
      </c>
      <c r="R652" s="86">
        <v>2458.13</v>
      </c>
      <c r="S652" s="86">
        <v>2465.1</v>
      </c>
      <c r="T652" s="86">
        <v>2429.41</v>
      </c>
      <c r="U652" s="86">
        <v>2364.46</v>
      </c>
      <c r="V652" s="86">
        <v>2365.0700000000002</v>
      </c>
      <c r="W652" s="86">
        <v>2332.21</v>
      </c>
      <c r="X652" s="86">
        <v>2295.66</v>
      </c>
      <c r="Y652" s="86">
        <v>2157.5500000000002</v>
      </c>
      <c r="AA652" s="43"/>
    </row>
    <row r="653" spans="1:27" s="1" customFormat="1" x14ac:dyDescent="0.25">
      <c r="A653" s="78">
        <v>16</v>
      </c>
      <c r="B653" s="86">
        <v>2267.86</v>
      </c>
      <c r="C653" s="86">
        <v>2264.1</v>
      </c>
      <c r="D653" s="86">
        <v>2279.5</v>
      </c>
      <c r="E653" s="86">
        <v>2283.23</v>
      </c>
      <c r="F653" s="86">
        <v>2351.7399999999998</v>
      </c>
      <c r="G653" s="86">
        <v>2386.6</v>
      </c>
      <c r="H653" s="86">
        <v>2450.0300000000002</v>
      </c>
      <c r="I653" s="86">
        <v>2464.36</v>
      </c>
      <c r="J653" s="86">
        <v>2456.52</v>
      </c>
      <c r="K653" s="86">
        <v>2453.86</v>
      </c>
      <c r="L653" s="86">
        <v>2510.8000000000002</v>
      </c>
      <c r="M653" s="86">
        <v>2447.98</v>
      </c>
      <c r="N653" s="86">
        <v>2493.5300000000002</v>
      </c>
      <c r="O653" s="86">
        <v>2492.94</v>
      </c>
      <c r="P653" s="86">
        <v>2499.83</v>
      </c>
      <c r="Q653" s="86">
        <v>2493.87</v>
      </c>
      <c r="R653" s="86">
        <v>2509.94</v>
      </c>
      <c r="S653" s="86">
        <v>2519.92</v>
      </c>
      <c r="T653" s="86">
        <v>2485.27</v>
      </c>
      <c r="U653" s="86">
        <v>2380.61</v>
      </c>
      <c r="V653" s="86">
        <v>2394.27</v>
      </c>
      <c r="W653" s="86">
        <v>2374.17</v>
      </c>
      <c r="X653" s="86">
        <v>2347.4299999999998</v>
      </c>
      <c r="Y653" s="86">
        <v>2292.29</v>
      </c>
      <c r="AA653" s="43"/>
    </row>
    <row r="654" spans="1:27" s="1" customFormat="1" x14ac:dyDescent="0.25">
      <c r="A654" s="78">
        <v>17</v>
      </c>
      <c r="B654" s="86">
        <v>2258.29</v>
      </c>
      <c r="C654" s="86">
        <v>2255.34</v>
      </c>
      <c r="D654" s="86">
        <v>2269.44</v>
      </c>
      <c r="E654" s="86">
        <v>2270.14</v>
      </c>
      <c r="F654" s="86">
        <v>2322.09</v>
      </c>
      <c r="G654" s="86">
        <v>2370.79</v>
      </c>
      <c r="H654" s="86">
        <v>2477.0300000000002</v>
      </c>
      <c r="I654" s="86">
        <v>2497.19</v>
      </c>
      <c r="J654" s="86">
        <v>2500.17</v>
      </c>
      <c r="K654" s="86">
        <v>2493.77</v>
      </c>
      <c r="L654" s="86">
        <v>2471.2800000000002</v>
      </c>
      <c r="M654" s="86">
        <v>2476.4899999999998</v>
      </c>
      <c r="N654" s="86">
        <v>2461.3000000000002</v>
      </c>
      <c r="O654" s="86">
        <v>2472.38</v>
      </c>
      <c r="P654" s="86">
        <v>2478.17</v>
      </c>
      <c r="Q654" s="86">
        <v>2470.89</v>
      </c>
      <c r="R654" s="86">
        <v>2478.77</v>
      </c>
      <c r="S654" s="86">
        <v>2483.63</v>
      </c>
      <c r="T654" s="86">
        <v>2444.02</v>
      </c>
      <c r="U654" s="86">
        <v>2391.5700000000002</v>
      </c>
      <c r="V654" s="86">
        <v>2396.9</v>
      </c>
      <c r="W654" s="86">
        <v>2335.5700000000002</v>
      </c>
      <c r="X654" s="86">
        <v>2272.38</v>
      </c>
      <c r="Y654" s="86">
        <v>2253.34</v>
      </c>
      <c r="AA654" s="43"/>
    </row>
    <row r="655" spans="1:27" s="1" customFormat="1" x14ac:dyDescent="0.25">
      <c r="A655" s="78">
        <v>18</v>
      </c>
      <c r="B655" s="86">
        <v>2262.0300000000002</v>
      </c>
      <c r="C655" s="86">
        <v>2286.06</v>
      </c>
      <c r="D655" s="86">
        <v>2314.9299999999998</v>
      </c>
      <c r="E655" s="86">
        <v>2384.5700000000002</v>
      </c>
      <c r="F655" s="86">
        <v>2408.65</v>
      </c>
      <c r="G655" s="86">
        <v>2452.61</v>
      </c>
      <c r="H655" s="86">
        <v>2510.4</v>
      </c>
      <c r="I655" s="86">
        <v>2532.4899999999998</v>
      </c>
      <c r="J655" s="86">
        <v>2556.4</v>
      </c>
      <c r="K655" s="86">
        <v>2543.3000000000002</v>
      </c>
      <c r="L655" s="86">
        <v>2535.1799999999998</v>
      </c>
      <c r="M655" s="86">
        <v>2500.84</v>
      </c>
      <c r="N655" s="86">
        <v>2480.2399999999998</v>
      </c>
      <c r="O655" s="86">
        <v>2491.06</v>
      </c>
      <c r="P655" s="86">
        <v>2488.1</v>
      </c>
      <c r="Q655" s="86">
        <v>2474.5700000000002</v>
      </c>
      <c r="R655" s="86">
        <v>2486.54</v>
      </c>
      <c r="S655" s="86">
        <v>2496.9499999999998</v>
      </c>
      <c r="T655" s="86">
        <v>2520.7800000000002</v>
      </c>
      <c r="U655" s="86">
        <v>2533.86</v>
      </c>
      <c r="V655" s="86">
        <v>2452.8000000000002</v>
      </c>
      <c r="W655" s="86">
        <v>2451.73</v>
      </c>
      <c r="X655" s="86">
        <v>2454.94</v>
      </c>
      <c r="Y655" s="86">
        <v>2367.9699999999998</v>
      </c>
      <c r="AA655" s="43"/>
    </row>
    <row r="656" spans="1:27" s="1" customFormat="1" x14ac:dyDescent="0.25">
      <c r="A656" s="78">
        <v>19</v>
      </c>
      <c r="B656" s="86">
        <v>2367.27</v>
      </c>
      <c r="C656" s="86">
        <v>2350.9299999999998</v>
      </c>
      <c r="D656" s="86">
        <v>2354.89</v>
      </c>
      <c r="E656" s="86">
        <v>2246.52</v>
      </c>
      <c r="F656" s="86">
        <v>2342.42</v>
      </c>
      <c r="G656" s="86">
        <v>2389.5700000000002</v>
      </c>
      <c r="H656" s="86">
        <v>2442.8000000000002</v>
      </c>
      <c r="I656" s="86">
        <v>2525.9899999999998</v>
      </c>
      <c r="J656" s="86">
        <v>2549.2199999999998</v>
      </c>
      <c r="K656" s="86">
        <v>2551.0100000000002</v>
      </c>
      <c r="L656" s="86">
        <v>2535.89</v>
      </c>
      <c r="M656" s="86">
        <v>2531.5700000000002</v>
      </c>
      <c r="N656" s="86">
        <v>2527.79</v>
      </c>
      <c r="O656" s="86">
        <v>2527.6799999999998</v>
      </c>
      <c r="P656" s="86">
        <v>2525.84</v>
      </c>
      <c r="Q656" s="86">
        <v>2509.1799999999998</v>
      </c>
      <c r="R656" s="86">
        <v>2514.83</v>
      </c>
      <c r="S656" s="86">
        <v>2522.9699999999998</v>
      </c>
      <c r="T656" s="86">
        <v>2493.4899999999998</v>
      </c>
      <c r="U656" s="86">
        <v>2517.06</v>
      </c>
      <c r="V656" s="86">
        <v>2447.8200000000002</v>
      </c>
      <c r="W656" s="86">
        <v>2433.17</v>
      </c>
      <c r="X656" s="86">
        <v>2379.06</v>
      </c>
      <c r="Y656" s="86">
        <v>2338.36</v>
      </c>
      <c r="AA656" s="43"/>
    </row>
    <row r="657" spans="1:26" s="43" customFormat="1" x14ac:dyDescent="0.25">
      <c r="A657" s="78">
        <v>20</v>
      </c>
      <c r="B657" s="86">
        <v>2289.2600000000002</v>
      </c>
      <c r="C657" s="86">
        <v>2274.36</v>
      </c>
      <c r="D657" s="86">
        <v>2267.27</v>
      </c>
      <c r="E657" s="86">
        <v>2168.86</v>
      </c>
      <c r="F657" s="86">
        <v>2263.69</v>
      </c>
      <c r="G657" s="86">
        <v>2256.3000000000002</v>
      </c>
      <c r="H657" s="86">
        <v>2276.48</v>
      </c>
      <c r="I657" s="86">
        <v>2316.04</v>
      </c>
      <c r="J657" s="86">
        <v>2334.87</v>
      </c>
      <c r="K657" s="86">
        <v>2378.9</v>
      </c>
      <c r="L657" s="86">
        <v>2365.84</v>
      </c>
      <c r="M657" s="86">
        <v>2372.08</v>
      </c>
      <c r="N657" s="86">
        <v>2414.56</v>
      </c>
      <c r="O657" s="86">
        <v>2420.0300000000002</v>
      </c>
      <c r="P657" s="86">
        <v>2424.11</v>
      </c>
      <c r="Q657" s="86">
        <v>2408.4699999999998</v>
      </c>
      <c r="R657" s="86">
        <v>2425.0100000000002</v>
      </c>
      <c r="S657" s="86">
        <v>2440.1799999999998</v>
      </c>
      <c r="T657" s="86">
        <v>2463.6</v>
      </c>
      <c r="U657" s="86">
        <v>2485.75</v>
      </c>
      <c r="V657" s="86">
        <v>2407.5700000000002</v>
      </c>
      <c r="W657" s="86">
        <v>2373.38</v>
      </c>
      <c r="X657" s="86">
        <v>2326.4299999999998</v>
      </c>
      <c r="Y657" s="86">
        <v>2285.6</v>
      </c>
      <c r="Z657" s="1"/>
    </row>
    <row r="658" spans="1:26" s="43" customFormat="1" x14ac:dyDescent="0.25">
      <c r="A658" s="78">
        <v>21</v>
      </c>
      <c r="B658" s="86">
        <v>2112.5100000000002</v>
      </c>
      <c r="C658" s="86">
        <v>2109.69</v>
      </c>
      <c r="D658" s="86">
        <v>2125.87</v>
      </c>
      <c r="E658" s="86">
        <v>2175.8000000000002</v>
      </c>
      <c r="F658" s="86">
        <v>2135.44</v>
      </c>
      <c r="G658" s="86">
        <v>2279.37</v>
      </c>
      <c r="H658" s="86">
        <v>2320.33</v>
      </c>
      <c r="I658" s="86">
        <v>2486.58</v>
      </c>
      <c r="J658" s="86">
        <v>2462.83</v>
      </c>
      <c r="K658" s="86">
        <v>2454.75</v>
      </c>
      <c r="L658" s="86">
        <v>2375.19</v>
      </c>
      <c r="M658" s="86">
        <v>2340.75</v>
      </c>
      <c r="N658" s="86">
        <v>2295.04</v>
      </c>
      <c r="O658" s="86">
        <v>2223.5300000000002</v>
      </c>
      <c r="P658" s="86">
        <v>2225.33</v>
      </c>
      <c r="Q658" s="86">
        <v>2215.0500000000002</v>
      </c>
      <c r="R658" s="86">
        <v>2231.36</v>
      </c>
      <c r="S658" s="86">
        <v>2430.02</v>
      </c>
      <c r="T658" s="86">
        <v>2463.1799999999998</v>
      </c>
      <c r="U658" s="86">
        <v>2320.2199999999998</v>
      </c>
      <c r="V658" s="86">
        <v>2125.44</v>
      </c>
      <c r="W658" s="86">
        <v>2068.81</v>
      </c>
      <c r="X658" s="86">
        <v>1960.82</v>
      </c>
      <c r="Y658" s="86">
        <v>1913.68</v>
      </c>
      <c r="Z658" s="1"/>
    </row>
    <row r="659" spans="1:26" s="43" customFormat="1" x14ac:dyDescent="0.25">
      <c r="A659" s="78">
        <v>22</v>
      </c>
      <c r="B659" s="86">
        <v>2037.18</v>
      </c>
      <c r="C659" s="86">
        <v>2037.24</v>
      </c>
      <c r="D659" s="86">
        <v>2052.8000000000002</v>
      </c>
      <c r="E659" s="86">
        <v>2053.6999999999998</v>
      </c>
      <c r="F659" s="86">
        <v>2081.84</v>
      </c>
      <c r="G659" s="86">
        <v>2123.69</v>
      </c>
      <c r="H659" s="86">
        <v>2209.1799999999998</v>
      </c>
      <c r="I659" s="86">
        <v>2319.39</v>
      </c>
      <c r="J659" s="86">
        <v>2276.4699999999998</v>
      </c>
      <c r="K659" s="86">
        <v>2254.9499999999998</v>
      </c>
      <c r="L659" s="86">
        <v>2236.7399999999998</v>
      </c>
      <c r="M659" s="86">
        <v>2200.17</v>
      </c>
      <c r="N659" s="86">
        <v>2188.09</v>
      </c>
      <c r="O659" s="86">
        <v>2199.38</v>
      </c>
      <c r="P659" s="86">
        <v>2215.3200000000002</v>
      </c>
      <c r="Q659" s="86">
        <v>2186.42</v>
      </c>
      <c r="R659" s="86">
        <v>2302.7800000000002</v>
      </c>
      <c r="S659" s="86">
        <v>2416.35</v>
      </c>
      <c r="T659" s="86">
        <v>2460.5500000000002</v>
      </c>
      <c r="U659" s="86">
        <v>2384.02</v>
      </c>
      <c r="V659" s="86">
        <v>2290</v>
      </c>
      <c r="W659" s="86">
        <v>2215.15</v>
      </c>
      <c r="X659" s="86">
        <v>2026.94</v>
      </c>
      <c r="Y659" s="86">
        <v>2037.95</v>
      </c>
      <c r="Z659" s="1"/>
    </row>
    <row r="660" spans="1:26" s="43" customFormat="1" x14ac:dyDescent="0.25">
      <c r="A660" s="78">
        <v>23</v>
      </c>
      <c r="B660" s="86">
        <v>2013.77</v>
      </c>
      <c r="C660" s="86">
        <v>1993.94</v>
      </c>
      <c r="D660" s="86">
        <v>2048.7199999999998</v>
      </c>
      <c r="E660" s="86">
        <v>2104.14</v>
      </c>
      <c r="F660" s="86">
        <v>2114.61</v>
      </c>
      <c r="G660" s="86">
        <v>2198.83</v>
      </c>
      <c r="H660" s="86">
        <v>2332.2800000000002</v>
      </c>
      <c r="I660" s="86">
        <v>2362.19</v>
      </c>
      <c r="J660" s="86">
        <v>2400.9299999999998</v>
      </c>
      <c r="K660" s="86">
        <v>2396.0700000000002</v>
      </c>
      <c r="L660" s="86">
        <v>2371.23</v>
      </c>
      <c r="M660" s="86">
        <v>2365.62</v>
      </c>
      <c r="N660" s="86">
        <v>2357.02</v>
      </c>
      <c r="O660" s="86">
        <v>2356.5100000000002</v>
      </c>
      <c r="P660" s="86">
        <v>2356.42</v>
      </c>
      <c r="Q660" s="86">
        <v>2344.87</v>
      </c>
      <c r="R660" s="86">
        <v>2392.4499999999998</v>
      </c>
      <c r="S660" s="86">
        <v>2599.25</v>
      </c>
      <c r="T660" s="86">
        <v>2559.73</v>
      </c>
      <c r="U660" s="86">
        <v>2436.0300000000002</v>
      </c>
      <c r="V660" s="86">
        <v>2316.42</v>
      </c>
      <c r="W660" s="86">
        <v>2278.14</v>
      </c>
      <c r="X660" s="86">
        <v>2112.04</v>
      </c>
      <c r="Y660" s="86">
        <v>2039.17</v>
      </c>
      <c r="Z660" s="1"/>
    </row>
    <row r="661" spans="1:26" s="43" customFormat="1" x14ac:dyDescent="0.25">
      <c r="A661" s="78">
        <v>24</v>
      </c>
      <c r="B661" s="86">
        <v>2102</v>
      </c>
      <c r="C661" s="86">
        <v>2096.34</v>
      </c>
      <c r="D661" s="86">
        <v>2139.0100000000002</v>
      </c>
      <c r="E661" s="86">
        <v>2186.5</v>
      </c>
      <c r="F661" s="86">
        <v>2252.21</v>
      </c>
      <c r="G661" s="86">
        <v>2347.89</v>
      </c>
      <c r="H661" s="86">
        <v>2551.2399999999998</v>
      </c>
      <c r="I661" s="86">
        <v>2623.7</v>
      </c>
      <c r="J661" s="86">
        <v>2654.51</v>
      </c>
      <c r="K661" s="86">
        <v>2658.69</v>
      </c>
      <c r="L661" s="86">
        <v>2646.98</v>
      </c>
      <c r="M661" s="86">
        <v>2624.61</v>
      </c>
      <c r="N661" s="86">
        <v>2624.38</v>
      </c>
      <c r="O661" s="86">
        <v>2627.57</v>
      </c>
      <c r="P661" s="86">
        <v>2643.37</v>
      </c>
      <c r="Q661" s="86">
        <v>2623.51</v>
      </c>
      <c r="R661" s="86">
        <v>2637.2</v>
      </c>
      <c r="S661" s="86">
        <v>2693.2</v>
      </c>
      <c r="T661" s="86">
        <v>2663.68</v>
      </c>
      <c r="U661" s="86">
        <v>2622.67</v>
      </c>
      <c r="V661" s="86">
        <v>2462.2600000000002</v>
      </c>
      <c r="W661" s="86">
        <v>2338.27</v>
      </c>
      <c r="X661" s="86">
        <v>2241.0700000000002</v>
      </c>
      <c r="Y661" s="86">
        <v>2148.23</v>
      </c>
      <c r="Z661" s="1"/>
    </row>
    <row r="662" spans="1:26" s="43" customFormat="1" x14ac:dyDescent="0.25">
      <c r="A662" s="78">
        <v>25</v>
      </c>
      <c r="B662" s="86">
        <v>2352.39</v>
      </c>
      <c r="C662" s="86">
        <v>2456.5</v>
      </c>
      <c r="D662" s="86">
        <v>2557.98</v>
      </c>
      <c r="E662" s="86">
        <v>2612.75</v>
      </c>
      <c r="F662" s="86">
        <v>2593.6799999999998</v>
      </c>
      <c r="G662" s="86">
        <v>2644.94</v>
      </c>
      <c r="H662" s="86">
        <v>2687.96</v>
      </c>
      <c r="I662" s="86">
        <v>2723.09</v>
      </c>
      <c r="J662" s="86">
        <v>2737.07</v>
      </c>
      <c r="K662" s="86">
        <v>2736.15</v>
      </c>
      <c r="L662" s="86">
        <v>2730.5</v>
      </c>
      <c r="M662" s="86">
        <v>2728.03</v>
      </c>
      <c r="N662" s="86">
        <v>2722.34</v>
      </c>
      <c r="O662" s="86">
        <v>2718.36</v>
      </c>
      <c r="P662" s="86">
        <v>2719.39</v>
      </c>
      <c r="Q662" s="86">
        <v>2700.77</v>
      </c>
      <c r="R662" s="86">
        <v>2709.55</v>
      </c>
      <c r="S662" s="86">
        <v>2793.2</v>
      </c>
      <c r="T662" s="86">
        <v>2760.12</v>
      </c>
      <c r="U662" s="86">
        <v>2722.95</v>
      </c>
      <c r="V662" s="86">
        <v>2671.6</v>
      </c>
      <c r="W662" s="86">
        <v>2628.85</v>
      </c>
      <c r="X662" s="86">
        <v>2594.91</v>
      </c>
      <c r="Y662" s="86">
        <v>2486.6</v>
      </c>
      <c r="Z662" s="1"/>
    </row>
    <row r="663" spans="1:26" s="43" customFormat="1" x14ac:dyDescent="0.25">
      <c r="A663" s="78">
        <v>26</v>
      </c>
      <c r="B663" s="86">
        <v>2509.7800000000002</v>
      </c>
      <c r="C663" s="86">
        <v>2625.42</v>
      </c>
      <c r="D663" s="86">
        <v>2627.4</v>
      </c>
      <c r="E663" s="86">
        <v>2669.14</v>
      </c>
      <c r="F663" s="86">
        <v>2684.57</v>
      </c>
      <c r="G663" s="86">
        <v>2761.47</v>
      </c>
      <c r="H663" s="86">
        <v>2790.73</v>
      </c>
      <c r="I663" s="86">
        <v>2797.07</v>
      </c>
      <c r="J663" s="86">
        <v>2809.7</v>
      </c>
      <c r="K663" s="86">
        <v>2817.25</v>
      </c>
      <c r="L663" s="86">
        <v>2814.3</v>
      </c>
      <c r="M663" s="86">
        <v>2813.31</v>
      </c>
      <c r="N663" s="86">
        <v>2809.41</v>
      </c>
      <c r="O663" s="86">
        <v>2807.61</v>
      </c>
      <c r="P663" s="86">
        <v>2805.21</v>
      </c>
      <c r="Q663" s="86">
        <v>2787.63</v>
      </c>
      <c r="R663" s="86">
        <v>2785.94</v>
      </c>
      <c r="S663" s="86">
        <v>2879.86</v>
      </c>
      <c r="T663" s="86">
        <v>2847</v>
      </c>
      <c r="U663" s="86">
        <v>2822.78</v>
      </c>
      <c r="V663" s="86">
        <v>2790.43</v>
      </c>
      <c r="W663" s="86">
        <v>2746.52</v>
      </c>
      <c r="X663" s="86">
        <v>2670.25</v>
      </c>
      <c r="Y663" s="86">
        <v>2589.0100000000002</v>
      </c>
      <c r="Z663" s="1"/>
    </row>
    <row r="664" spans="1:26" s="43" customFormat="1" x14ac:dyDescent="0.25">
      <c r="A664" s="78">
        <v>27</v>
      </c>
      <c r="B664" s="86">
        <v>2544.06</v>
      </c>
      <c r="C664" s="86">
        <v>2542.6</v>
      </c>
      <c r="D664" s="86">
        <v>2526.5500000000002</v>
      </c>
      <c r="E664" s="86">
        <v>2546.71</v>
      </c>
      <c r="F664" s="86">
        <v>2612.38</v>
      </c>
      <c r="G664" s="86">
        <v>2662.43</v>
      </c>
      <c r="H664" s="86">
        <v>2663.6</v>
      </c>
      <c r="I664" s="86">
        <v>2667.29</v>
      </c>
      <c r="J664" s="86">
        <v>2665.08</v>
      </c>
      <c r="K664" s="86">
        <v>2674.33</v>
      </c>
      <c r="L664" s="86">
        <v>2675.65</v>
      </c>
      <c r="M664" s="86">
        <v>2670.97</v>
      </c>
      <c r="N664" s="86">
        <v>2669.27</v>
      </c>
      <c r="O664" s="86">
        <v>2669.01</v>
      </c>
      <c r="P664" s="86">
        <v>2669.71</v>
      </c>
      <c r="Q664" s="86">
        <v>2641.71</v>
      </c>
      <c r="R664" s="86">
        <v>2649.81</v>
      </c>
      <c r="S664" s="86">
        <v>2743.11</v>
      </c>
      <c r="T664" s="86">
        <v>2711.57</v>
      </c>
      <c r="U664" s="86">
        <v>2717.63</v>
      </c>
      <c r="V664" s="86">
        <v>2664.04</v>
      </c>
      <c r="W664" s="86">
        <v>2638.65</v>
      </c>
      <c r="X664" s="86">
        <v>2530.12</v>
      </c>
      <c r="Y664" s="86">
        <v>2402.39</v>
      </c>
      <c r="Z664" s="1"/>
    </row>
    <row r="665" spans="1:26" s="43" customFormat="1" x14ac:dyDescent="0.25">
      <c r="A665" s="78">
        <v>28</v>
      </c>
      <c r="B665" s="86">
        <v>1944.43</v>
      </c>
      <c r="C665" s="86">
        <v>1922.79</v>
      </c>
      <c r="D665" s="86">
        <v>2003.89</v>
      </c>
      <c r="E665" s="86">
        <v>2262.96</v>
      </c>
      <c r="F665" s="86">
        <v>2267.8200000000002</v>
      </c>
      <c r="G665" s="86">
        <v>2415.37</v>
      </c>
      <c r="H665" s="86">
        <v>2466.52</v>
      </c>
      <c r="I665" s="86">
        <v>2534.2399999999998</v>
      </c>
      <c r="J665" s="86">
        <v>2560.35</v>
      </c>
      <c r="K665" s="86">
        <v>2572.2600000000002</v>
      </c>
      <c r="L665" s="86">
        <v>2564.59</v>
      </c>
      <c r="M665" s="86">
        <v>2567.36</v>
      </c>
      <c r="N665" s="86">
        <v>2610</v>
      </c>
      <c r="O665" s="86">
        <v>2611.58</v>
      </c>
      <c r="P665" s="86">
        <v>2616.41</v>
      </c>
      <c r="Q665" s="86">
        <v>2544.96</v>
      </c>
      <c r="R665" s="86">
        <v>2545.65</v>
      </c>
      <c r="S665" s="86">
        <v>2557.15</v>
      </c>
      <c r="T665" s="86">
        <v>2561.1999999999998</v>
      </c>
      <c r="U665" s="86">
        <v>2542.87</v>
      </c>
      <c r="V665" s="86">
        <v>2506.77</v>
      </c>
      <c r="W665" s="86">
        <v>2446.8000000000002</v>
      </c>
      <c r="X665" s="86">
        <v>2260.13</v>
      </c>
      <c r="Y665" s="86">
        <v>2149.9699999999998</v>
      </c>
      <c r="Z665" s="1"/>
    </row>
    <row r="666" spans="1:26" s="43" customFormat="1" x14ac:dyDescent="0.25">
      <c r="A666" s="78">
        <v>29</v>
      </c>
      <c r="B666" s="86">
        <v>2111.0100000000002</v>
      </c>
      <c r="C666" s="86">
        <v>2045.28</v>
      </c>
      <c r="D666" s="86">
        <v>2367.27</v>
      </c>
      <c r="E666" s="86">
        <v>2419.92</v>
      </c>
      <c r="F666" s="86">
        <v>2424.15</v>
      </c>
      <c r="G666" s="86">
        <v>2481.25</v>
      </c>
      <c r="H666" s="86">
        <v>2494.9899999999998</v>
      </c>
      <c r="I666" s="86">
        <v>2534.7600000000002</v>
      </c>
      <c r="J666" s="86">
        <v>2575.83</v>
      </c>
      <c r="K666" s="86">
        <v>2578.4299999999998</v>
      </c>
      <c r="L666" s="86">
        <v>2581.17</v>
      </c>
      <c r="M666" s="86">
        <v>2599.06</v>
      </c>
      <c r="N666" s="86">
        <v>2647.56</v>
      </c>
      <c r="O666" s="86">
        <v>2644.73</v>
      </c>
      <c r="P666" s="86">
        <v>2645.52</v>
      </c>
      <c r="Q666" s="86">
        <v>2559.79</v>
      </c>
      <c r="R666" s="86">
        <v>2559.33</v>
      </c>
      <c r="S666" s="86">
        <v>2556.36</v>
      </c>
      <c r="T666" s="86">
        <v>2567.88</v>
      </c>
      <c r="U666" s="86">
        <v>2551.9699999999998</v>
      </c>
      <c r="V666" s="86">
        <v>2537.77</v>
      </c>
      <c r="W666" s="86">
        <v>2486.29</v>
      </c>
      <c r="X666" s="86">
        <v>2413.9899999999998</v>
      </c>
      <c r="Y666" s="86">
        <v>2286.87</v>
      </c>
      <c r="Z666" s="1"/>
    </row>
    <row r="667" spans="1:26" s="43" customFormat="1" x14ac:dyDescent="0.25">
      <c r="A667" s="78">
        <v>30</v>
      </c>
      <c r="B667" s="86">
        <v>2230.33</v>
      </c>
      <c r="C667" s="86">
        <v>2201.25</v>
      </c>
      <c r="D667" s="86">
        <v>2420.0100000000002</v>
      </c>
      <c r="E667" s="86">
        <v>2507.9299999999998</v>
      </c>
      <c r="F667" s="86">
        <v>2519.6799999999998</v>
      </c>
      <c r="G667" s="86">
        <v>2563.5300000000002</v>
      </c>
      <c r="H667" s="86">
        <v>2598.0300000000002</v>
      </c>
      <c r="I667" s="86">
        <v>2628.01</v>
      </c>
      <c r="J667" s="86">
        <v>2645.71</v>
      </c>
      <c r="K667" s="86">
        <v>2656.62</v>
      </c>
      <c r="L667" s="86">
        <v>2647.99</v>
      </c>
      <c r="M667" s="86">
        <v>2653.62</v>
      </c>
      <c r="N667" s="86">
        <v>2653.41</v>
      </c>
      <c r="O667" s="86">
        <v>2643.46</v>
      </c>
      <c r="P667" s="86">
        <v>2644.09</v>
      </c>
      <c r="Q667" s="86">
        <v>2625.32</v>
      </c>
      <c r="R667" s="86">
        <v>2622.01</v>
      </c>
      <c r="S667" s="86">
        <v>2609.67</v>
      </c>
      <c r="T667" s="86">
        <v>2593.34</v>
      </c>
      <c r="U667" s="86">
        <v>2623.81</v>
      </c>
      <c r="V667" s="86">
        <v>2616.13</v>
      </c>
      <c r="W667" s="86">
        <v>2569.1799999999998</v>
      </c>
      <c r="X667" s="86">
        <v>2498.04</v>
      </c>
      <c r="Y667" s="86">
        <v>2360.5500000000002</v>
      </c>
      <c r="Z667" s="1"/>
    </row>
    <row r="668" spans="1:26" s="43" customFormat="1" x14ac:dyDescent="0.25">
      <c r="A668" s="78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1"/>
    </row>
    <row r="670" spans="1:26" s="43" customFormat="1" ht="30" customHeight="1" x14ac:dyDescent="0.25">
      <c r="A670" s="25"/>
      <c r="B670" s="71" t="s">
        <v>95</v>
      </c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3"/>
      <c r="Z670" s="1"/>
    </row>
    <row r="671" spans="1:26" s="43" customFormat="1" ht="26.25" x14ac:dyDescent="0.25">
      <c r="A671" s="74" t="s">
        <v>69</v>
      </c>
      <c r="B671" s="26" t="s">
        <v>70</v>
      </c>
      <c r="C671" s="26" t="s">
        <v>71</v>
      </c>
      <c r="D671" s="26" t="s">
        <v>72</v>
      </c>
      <c r="E671" s="26" t="s">
        <v>73</v>
      </c>
      <c r="F671" s="26" t="s">
        <v>74</v>
      </c>
      <c r="G671" s="26" t="s">
        <v>75</v>
      </c>
      <c r="H671" s="26" t="s">
        <v>76</v>
      </c>
      <c r="I671" s="26" t="s">
        <v>77</v>
      </c>
      <c r="J671" s="26" t="s">
        <v>78</v>
      </c>
      <c r="K671" s="26" t="s">
        <v>79</v>
      </c>
      <c r="L671" s="26" t="s">
        <v>80</v>
      </c>
      <c r="M671" s="26" t="s">
        <v>81</v>
      </c>
      <c r="N671" s="26" t="s">
        <v>82</v>
      </c>
      <c r="O671" s="26" t="s">
        <v>83</v>
      </c>
      <c r="P671" s="26" t="s">
        <v>84</v>
      </c>
      <c r="Q671" s="26" t="s">
        <v>85</v>
      </c>
      <c r="R671" s="26" t="s">
        <v>86</v>
      </c>
      <c r="S671" s="26" t="s">
        <v>87</v>
      </c>
      <c r="T671" s="26" t="s">
        <v>88</v>
      </c>
      <c r="U671" s="26" t="s">
        <v>89</v>
      </c>
      <c r="V671" s="26" t="s">
        <v>90</v>
      </c>
      <c r="W671" s="26" t="s">
        <v>91</v>
      </c>
      <c r="X671" s="26" t="s">
        <v>92</v>
      </c>
      <c r="Y671" s="26" t="s">
        <v>93</v>
      </c>
      <c r="Z671" s="1"/>
    </row>
    <row r="672" spans="1:26" s="43" customFormat="1" x14ac:dyDescent="0.25">
      <c r="A672" s="78">
        <v>1</v>
      </c>
      <c r="B672" s="86">
        <v>2449.19</v>
      </c>
      <c r="C672" s="86">
        <v>2443.2800000000002</v>
      </c>
      <c r="D672" s="86">
        <v>2488.7199999999998</v>
      </c>
      <c r="E672" s="86">
        <v>2448.87</v>
      </c>
      <c r="F672" s="86">
        <v>2587.91</v>
      </c>
      <c r="G672" s="86">
        <v>2747.12</v>
      </c>
      <c r="H672" s="86">
        <v>2810.62</v>
      </c>
      <c r="I672" s="86">
        <v>2892.7</v>
      </c>
      <c r="J672" s="86">
        <v>2958.11</v>
      </c>
      <c r="K672" s="86">
        <v>2946.52</v>
      </c>
      <c r="L672" s="86">
        <v>2922.37</v>
      </c>
      <c r="M672" s="86">
        <v>2926.36</v>
      </c>
      <c r="N672" s="86">
        <v>2897.61</v>
      </c>
      <c r="O672" s="86">
        <v>2913.42</v>
      </c>
      <c r="P672" s="86">
        <v>2906.02</v>
      </c>
      <c r="Q672" s="86">
        <v>2945.03</v>
      </c>
      <c r="R672" s="86">
        <v>2991.55</v>
      </c>
      <c r="S672" s="86">
        <v>2999.21</v>
      </c>
      <c r="T672" s="86">
        <v>2906.26</v>
      </c>
      <c r="U672" s="86">
        <v>2890.43</v>
      </c>
      <c r="V672" s="86">
        <v>2889.48</v>
      </c>
      <c r="W672" s="86">
        <v>2824.96</v>
      </c>
      <c r="X672" s="86">
        <v>2756.81</v>
      </c>
      <c r="Y672" s="86">
        <v>2721.07</v>
      </c>
      <c r="Z672" s="1">
        <v>1</v>
      </c>
    </row>
    <row r="673" spans="1:27" s="1" customFormat="1" x14ac:dyDescent="0.25">
      <c r="A673" s="78">
        <v>2</v>
      </c>
      <c r="B673" s="86">
        <v>2499.7399999999998</v>
      </c>
      <c r="C673" s="86">
        <v>2602</v>
      </c>
      <c r="D673" s="86">
        <v>2771.52</v>
      </c>
      <c r="E673" s="86">
        <v>2753.79</v>
      </c>
      <c r="F673" s="86">
        <v>2808.74</v>
      </c>
      <c r="G673" s="86">
        <v>2846.16</v>
      </c>
      <c r="H673" s="86">
        <v>2859.33</v>
      </c>
      <c r="I673" s="86">
        <v>2888.39</v>
      </c>
      <c r="J673" s="86">
        <v>2913.57</v>
      </c>
      <c r="K673" s="86">
        <v>2896.24</v>
      </c>
      <c r="L673" s="86">
        <v>2883.8</v>
      </c>
      <c r="M673" s="86">
        <v>2866.54</v>
      </c>
      <c r="N673" s="86">
        <v>2860.01</v>
      </c>
      <c r="O673" s="86">
        <v>2867.88</v>
      </c>
      <c r="P673" s="86">
        <v>2858.54</v>
      </c>
      <c r="Q673" s="86">
        <v>2854.99</v>
      </c>
      <c r="R673" s="86">
        <v>2894.43</v>
      </c>
      <c r="S673" s="86">
        <v>2891.71</v>
      </c>
      <c r="T673" s="86">
        <v>2832.78</v>
      </c>
      <c r="U673" s="86">
        <v>2772.44</v>
      </c>
      <c r="V673" s="86">
        <v>2796.52</v>
      </c>
      <c r="W673" s="86">
        <v>2756.18</v>
      </c>
      <c r="X673" s="86">
        <v>2470.9</v>
      </c>
      <c r="Y673" s="86">
        <v>2439.46</v>
      </c>
      <c r="AA673" s="43"/>
    </row>
    <row r="674" spans="1:27" s="1" customFormat="1" x14ac:dyDescent="0.25">
      <c r="A674" s="78">
        <v>3</v>
      </c>
      <c r="B674" s="86">
        <v>2575.6999999999998</v>
      </c>
      <c r="C674" s="86">
        <v>2612.06</v>
      </c>
      <c r="D674" s="86">
        <v>2765.29</v>
      </c>
      <c r="E674" s="86">
        <v>2706.63</v>
      </c>
      <c r="F674" s="86">
        <v>2832.33</v>
      </c>
      <c r="G674" s="86">
        <v>2842.28</v>
      </c>
      <c r="H674" s="86">
        <v>2872.97</v>
      </c>
      <c r="I674" s="86">
        <v>2949.41</v>
      </c>
      <c r="J674" s="86">
        <v>2971.78</v>
      </c>
      <c r="K674" s="86">
        <v>2975.61</v>
      </c>
      <c r="L674" s="86">
        <v>2953.25</v>
      </c>
      <c r="M674" s="86">
        <v>2947.96</v>
      </c>
      <c r="N674" s="86">
        <v>2942.16</v>
      </c>
      <c r="O674" s="86">
        <v>2968.62</v>
      </c>
      <c r="P674" s="86">
        <v>2983.65</v>
      </c>
      <c r="Q674" s="86">
        <v>2973.4</v>
      </c>
      <c r="R674" s="86">
        <v>2988.49</v>
      </c>
      <c r="S674" s="86">
        <v>2981.55</v>
      </c>
      <c r="T674" s="86">
        <v>2921.13</v>
      </c>
      <c r="U674" s="86">
        <v>2893.99</v>
      </c>
      <c r="V674" s="86">
        <v>2903.16</v>
      </c>
      <c r="W674" s="86">
        <v>2837.81</v>
      </c>
      <c r="X674" s="86">
        <v>2806.47</v>
      </c>
      <c r="Y674" s="86">
        <v>2714.56</v>
      </c>
      <c r="AA674" s="43"/>
    </row>
    <row r="675" spans="1:27" s="1" customFormat="1" x14ac:dyDescent="0.25">
      <c r="A675" s="78">
        <v>4</v>
      </c>
      <c r="B675" s="86">
        <v>2595.0500000000002</v>
      </c>
      <c r="C675" s="86">
        <v>2505.1799999999998</v>
      </c>
      <c r="D675" s="86">
        <v>2592.8200000000002</v>
      </c>
      <c r="E675" s="86">
        <v>2556.66</v>
      </c>
      <c r="F675" s="86">
        <v>2670.46</v>
      </c>
      <c r="G675" s="86">
        <v>2759.3</v>
      </c>
      <c r="H675" s="86">
        <v>2815.6</v>
      </c>
      <c r="I675" s="86">
        <v>2918.1</v>
      </c>
      <c r="J675" s="86">
        <v>2915.69</v>
      </c>
      <c r="K675" s="86">
        <v>2916.74</v>
      </c>
      <c r="L675" s="86">
        <v>2901.64</v>
      </c>
      <c r="M675" s="86">
        <v>2898</v>
      </c>
      <c r="N675" s="86">
        <v>2885.22</v>
      </c>
      <c r="O675" s="86">
        <v>2892.26</v>
      </c>
      <c r="P675" s="86">
        <v>2903.16</v>
      </c>
      <c r="Q675" s="86">
        <v>2899.52</v>
      </c>
      <c r="R675" s="86">
        <v>2899.66</v>
      </c>
      <c r="S675" s="86">
        <v>2905.4</v>
      </c>
      <c r="T675" s="86">
        <v>2872.48</v>
      </c>
      <c r="U675" s="86">
        <v>2840.73</v>
      </c>
      <c r="V675" s="86">
        <v>2859.29</v>
      </c>
      <c r="W675" s="86">
        <v>2825.5</v>
      </c>
      <c r="X675" s="86">
        <v>2769.7</v>
      </c>
      <c r="Y675" s="86">
        <v>2633.89</v>
      </c>
      <c r="AA675" s="43"/>
    </row>
    <row r="676" spans="1:27" s="1" customFormat="1" x14ac:dyDescent="0.25">
      <c r="A676" s="78">
        <v>5</v>
      </c>
      <c r="B676" s="86">
        <v>2737.41</v>
      </c>
      <c r="C676" s="86">
        <v>2728.33</v>
      </c>
      <c r="D676" s="86">
        <v>2731.14</v>
      </c>
      <c r="E676" s="86">
        <v>2681.91</v>
      </c>
      <c r="F676" s="86">
        <v>2758.42</v>
      </c>
      <c r="G676" s="86">
        <v>2794.36</v>
      </c>
      <c r="H676" s="86">
        <v>2842.67</v>
      </c>
      <c r="I676" s="86">
        <v>2913.04</v>
      </c>
      <c r="J676" s="86">
        <v>2968.4</v>
      </c>
      <c r="K676" s="86">
        <v>2982.55</v>
      </c>
      <c r="L676" s="86">
        <v>2990.91</v>
      </c>
      <c r="M676" s="86">
        <v>2990.72</v>
      </c>
      <c r="N676" s="86">
        <v>2967.4</v>
      </c>
      <c r="O676" s="86">
        <v>2964.47</v>
      </c>
      <c r="P676" s="86">
        <v>2973.76</v>
      </c>
      <c r="Q676" s="86">
        <v>2953.74</v>
      </c>
      <c r="R676" s="86">
        <v>2951.36</v>
      </c>
      <c r="S676" s="86">
        <v>2950.85</v>
      </c>
      <c r="T676" s="86">
        <v>2921.48</v>
      </c>
      <c r="U676" s="86">
        <v>2875.32</v>
      </c>
      <c r="V676" s="86">
        <v>2887.67</v>
      </c>
      <c r="W676" s="86">
        <v>2836.09</v>
      </c>
      <c r="X676" s="86">
        <v>2746.3</v>
      </c>
      <c r="Y676" s="86">
        <v>2728.41</v>
      </c>
      <c r="AA676" s="43"/>
    </row>
    <row r="677" spans="1:27" s="1" customFormat="1" x14ac:dyDescent="0.25">
      <c r="A677" s="78">
        <v>6</v>
      </c>
      <c r="B677" s="86">
        <v>2793.69</v>
      </c>
      <c r="C677" s="86">
        <v>2784.81</v>
      </c>
      <c r="D677" s="86">
        <v>2809.06</v>
      </c>
      <c r="E677" s="86">
        <v>2818.46</v>
      </c>
      <c r="F677" s="86">
        <v>2838.57</v>
      </c>
      <c r="G677" s="86">
        <v>2807.65</v>
      </c>
      <c r="H677" s="86">
        <v>2878.83</v>
      </c>
      <c r="I677" s="86">
        <v>2885.5</v>
      </c>
      <c r="J677" s="86">
        <v>2938.46</v>
      </c>
      <c r="K677" s="86">
        <v>2973.93</v>
      </c>
      <c r="L677" s="86">
        <v>2966.43</v>
      </c>
      <c r="M677" s="86">
        <v>2963.33</v>
      </c>
      <c r="N677" s="86">
        <v>2952.13</v>
      </c>
      <c r="O677" s="86">
        <v>2959.52</v>
      </c>
      <c r="P677" s="86">
        <v>2952.29</v>
      </c>
      <c r="Q677" s="86">
        <v>2982.11</v>
      </c>
      <c r="R677" s="86">
        <v>3012.73</v>
      </c>
      <c r="S677" s="86">
        <v>3014.76</v>
      </c>
      <c r="T677" s="86">
        <v>3051.25</v>
      </c>
      <c r="U677" s="86">
        <v>3079.54</v>
      </c>
      <c r="V677" s="86">
        <v>3009.01</v>
      </c>
      <c r="W677" s="86">
        <v>2946.36</v>
      </c>
      <c r="X677" s="86">
        <v>2840.74</v>
      </c>
      <c r="Y677" s="86">
        <v>2794.13</v>
      </c>
      <c r="AA677" s="43"/>
    </row>
    <row r="678" spans="1:27" s="1" customFormat="1" x14ac:dyDescent="0.25">
      <c r="A678" s="78">
        <v>7</v>
      </c>
      <c r="B678" s="86">
        <v>2682.18</v>
      </c>
      <c r="C678" s="86">
        <v>2669.56</v>
      </c>
      <c r="D678" s="86">
        <v>2672.22</v>
      </c>
      <c r="E678" s="86">
        <v>2678.83</v>
      </c>
      <c r="F678" s="86">
        <v>2710.04</v>
      </c>
      <c r="G678" s="86">
        <v>2736.17</v>
      </c>
      <c r="H678" s="86">
        <v>2741.24</v>
      </c>
      <c r="I678" s="86">
        <v>2830.56</v>
      </c>
      <c r="J678" s="86">
        <v>2820.4</v>
      </c>
      <c r="K678" s="86">
        <v>2806.98</v>
      </c>
      <c r="L678" s="86">
        <v>2735.65</v>
      </c>
      <c r="M678" s="86">
        <v>2735.45</v>
      </c>
      <c r="N678" s="86">
        <v>2735.06</v>
      </c>
      <c r="O678" s="86">
        <v>2733.39</v>
      </c>
      <c r="P678" s="86">
        <v>2731.03</v>
      </c>
      <c r="Q678" s="86">
        <v>2775.16</v>
      </c>
      <c r="R678" s="86">
        <v>2856.36</v>
      </c>
      <c r="S678" s="86">
        <v>2873.93</v>
      </c>
      <c r="T678" s="86">
        <v>2892.21</v>
      </c>
      <c r="U678" s="86">
        <v>2810.43</v>
      </c>
      <c r="V678" s="86">
        <v>2754.89</v>
      </c>
      <c r="W678" s="86">
        <v>2705.43</v>
      </c>
      <c r="X678" s="86">
        <v>2594.0100000000002</v>
      </c>
      <c r="Y678" s="86">
        <v>2479.98</v>
      </c>
      <c r="AA678" s="43"/>
    </row>
    <row r="679" spans="1:27" s="1" customFormat="1" x14ac:dyDescent="0.25">
      <c r="A679" s="78">
        <v>8</v>
      </c>
      <c r="B679" s="86">
        <v>2477.87</v>
      </c>
      <c r="C679" s="86">
        <v>2479.2399999999998</v>
      </c>
      <c r="D679" s="86">
        <v>2545.14</v>
      </c>
      <c r="E679" s="86">
        <v>2619.54</v>
      </c>
      <c r="F679" s="86">
        <v>2696.11</v>
      </c>
      <c r="G679" s="86">
        <v>2718.7</v>
      </c>
      <c r="H679" s="86">
        <v>2745.47</v>
      </c>
      <c r="I679" s="86">
        <v>2789.89</v>
      </c>
      <c r="J679" s="86">
        <v>2793.64</v>
      </c>
      <c r="K679" s="86">
        <v>2790.79</v>
      </c>
      <c r="L679" s="86">
        <v>2782.02</v>
      </c>
      <c r="M679" s="86">
        <v>2782.37</v>
      </c>
      <c r="N679" s="86">
        <v>2788.68</v>
      </c>
      <c r="O679" s="86">
        <v>2796.31</v>
      </c>
      <c r="P679" s="86">
        <v>2798.8</v>
      </c>
      <c r="Q679" s="86">
        <v>2807.78</v>
      </c>
      <c r="R679" s="86">
        <v>2824.91</v>
      </c>
      <c r="S679" s="86">
        <v>2830.66</v>
      </c>
      <c r="T679" s="86">
        <v>2853.01</v>
      </c>
      <c r="U679" s="86">
        <v>2802.32</v>
      </c>
      <c r="V679" s="86">
        <v>2722.29</v>
      </c>
      <c r="W679" s="86">
        <v>2687.25</v>
      </c>
      <c r="X679" s="86">
        <v>2603.25</v>
      </c>
      <c r="Y679" s="86">
        <v>2525.8200000000002</v>
      </c>
      <c r="AA679" s="43"/>
    </row>
    <row r="680" spans="1:27" s="1" customFormat="1" x14ac:dyDescent="0.25">
      <c r="A680" s="78">
        <v>9</v>
      </c>
      <c r="B680" s="86">
        <v>2534.48</v>
      </c>
      <c r="C680" s="86">
        <v>2496.0100000000002</v>
      </c>
      <c r="D680" s="86">
        <v>2689.57</v>
      </c>
      <c r="E680" s="86">
        <v>2797.16</v>
      </c>
      <c r="F680" s="86">
        <v>2911.76</v>
      </c>
      <c r="G680" s="86">
        <v>2925.49</v>
      </c>
      <c r="H680" s="86">
        <v>2942.49</v>
      </c>
      <c r="I680" s="86">
        <v>2954.96</v>
      </c>
      <c r="J680" s="86">
        <v>2958</v>
      </c>
      <c r="K680" s="86">
        <v>2955.73</v>
      </c>
      <c r="L680" s="86">
        <v>2941.39</v>
      </c>
      <c r="M680" s="86">
        <v>2937.65</v>
      </c>
      <c r="N680" s="86">
        <v>2944.16</v>
      </c>
      <c r="O680" s="86">
        <v>2944.8</v>
      </c>
      <c r="P680" s="86">
        <v>2945.42</v>
      </c>
      <c r="Q680" s="86">
        <v>2958.77</v>
      </c>
      <c r="R680" s="86">
        <v>3011.47</v>
      </c>
      <c r="S680" s="86">
        <v>3014.32</v>
      </c>
      <c r="T680" s="86">
        <v>3024.19</v>
      </c>
      <c r="U680" s="86">
        <v>2965.39</v>
      </c>
      <c r="V680" s="86">
        <v>2882.97</v>
      </c>
      <c r="W680" s="86">
        <v>2827.01</v>
      </c>
      <c r="X680" s="86">
        <v>2716.77</v>
      </c>
      <c r="Y680" s="86">
        <v>2677.78</v>
      </c>
      <c r="AA680" s="43"/>
    </row>
    <row r="681" spans="1:27" s="1" customFormat="1" x14ac:dyDescent="0.25">
      <c r="A681" s="78">
        <v>10</v>
      </c>
      <c r="B681" s="86">
        <v>2673.38</v>
      </c>
      <c r="C681" s="86">
        <v>2671.13</v>
      </c>
      <c r="D681" s="86">
        <v>2765.27</v>
      </c>
      <c r="E681" s="86">
        <v>2741.39</v>
      </c>
      <c r="F681" s="86">
        <v>2783.36</v>
      </c>
      <c r="G681" s="86">
        <v>2818.41</v>
      </c>
      <c r="H681" s="86">
        <v>2857.47</v>
      </c>
      <c r="I681" s="86">
        <v>2890.62</v>
      </c>
      <c r="J681" s="86">
        <v>2889.85</v>
      </c>
      <c r="K681" s="86">
        <v>2887.62</v>
      </c>
      <c r="L681" s="86">
        <v>2881.66</v>
      </c>
      <c r="M681" s="86">
        <v>2871.12</v>
      </c>
      <c r="N681" s="86">
        <v>2862.87</v>
      </c>
      <c r="O681" s="86">
        <v>2832.89</v>
      </c>
      <c r="P681" s="86">
        <v>2852.43</v>
      </c>
      <c r="Q681" s="86">
        <v>2852.8</v>
      </c>
      <c r="R681" s="86">
        <v>2926.27</v>
      </c>
      <c r="S681" s="86">
        <v>2922.35</v>
      </c>
      <c r="T681" s="86">
        <v>2935.09</v>
      </c>
      <c r="U681" s="86">
        <v>2870.32</v>
      </c>
      <c r="V681" s="86">
        <v>2822.09</v>
      </c>
      <c r="W681" s="86">
        <v>2780.09</v>
      </c>
      <c r="X681" s="86">
        <v>2716.91</v>
      </c>
      <c r="Y681" s="86">
        <v>2672.87</v>
      </c>
      <c r="AA681" s="43"/>
    </row>
    <row r="682" spans="1:27" s="1" customFormat="1" x14ac:dyDescent="0.25">
      <c r="A682" s="78">
        <v>11</v>
      </c>
      <c r="B682" s="86">
        <v>2537.4699999999998</v>
      </c>
      <c r="C682" s="86">
        <v>2539.71</v>
      </c>
      <c r="D682" s="86">
        <v>2567.11</v>
      </c>
      <c r="E682" s="86">
        <v>2542.91</v>
      </c>
      <c r="F682" s="86">
        <v>2592.29</v>
      </c>
      <c r="G682" s="86">
        <v>2694.85</v>
      </c>
      <c r="H682" s="86">
        <v>2718.84</v>
      </c>
      <c r="I682" s="86">
        <v>2744.32</v>
      </c>
      <c r="J682" s="86">
        <v>2746.43</v>
      </c>
      <c r="K682" s="86">
        <v>2747.11</v>
      </c>
      <c r="L682" s="86">
        <v>2746.26</v>
      </c>
      <c r="M682" s="86">
        <v>2751.54</v>
      </c>
      <c r="N682" s="86">
        <v>2751.26</v>
      </c>
      <c r="O682" s="86">
        <v>2724.03</v>
      </c>
      <c r="P682" s="86">
        <v>2721.95</v>
      </c>
      <c r="Q682" s="86">
        <v>2724.84</v>
      </c>
      <c r="R682" s="86">
        <v>2730.68</v>
      </c>
      <c r="S682" s="86">
        <v>2729.07</v>
      </c>
      <c r="T682" s="86">
        <v>2719.85</v>
      </c>
      <c r="U682" s="86">
        <v>2620.63</v>
      </c>
      <c r="V682" s="86">
        <v>2706.08</v>
      </c>
      <c r="W682" s="86">
        <v>2652.46</v>
      </c>
      <c r="X682" s="86">
        <v>2555.06</v>
      </c>
      <c r="Y682" s="86">
        <v>2547.71</v>
      </c>
      <c r="AA682" s="43"/>
    </row>
    <row r="683" spans="1:27" s="1" customFormat="1" x14ac:dyDescent="0.25">
      <c r="A683" s="78">
        <v>12</v>
      </c>
      <c r="B683" s="86">
        <v>2510.8200000000002</v>
      </c>
      <c r="C683" s="86">
        <v>2509.19</v>
      </c>
      <c r="D683" s="86">
        <v>2541.54</v>
      </c>
      <c r="E683" s="86">
        <v>2521.77</v>
      </c>
      <c r="F683" s="86">
        <v>2557.5</v>
      </c>
      <c r="G683" s="86">
        <v>2570.0700000000002</v>
      </c>
      <c r="H683" s="86">
        <v>2660.96</v>
      </c>
      <c r="I683" s="86">
        <v>2712.59</v>
      </c>
      <c r="J683" s="86">
        <v>2738.49</v>
      </c>
      <c r="K683" s="86">
        <v>2733.9</v>
      </c>
      <c r="L683" s="86">
        <v>2731.13</v>
      </c>
      <c r="M683" s="86">
        <v>2712.27</v>
      </c>
      <c r="N683" s="86">
        <v>2731.75</v>
      </c>
      <c r="O683" s="86">
        <v>2730.89</v>
      </c>
      <c r="P683" s="86">
        <v>2710.63</v>
      </c>
      <c r="Q683" s="86">
        <v>2735.23</v>
      </c>
      <c r="R683" s="86">
        <v>2797.58</v>
      </c>
      <c r="S683" s="86">
        <v>2814.03</v>
      </c>
      <c r="T683" s="86">
        <v>2737.25</v>
      </c>
      <c r="U683" s="86">
        <v>2709.37</v>
      </c>
      <c r="V683" s="86">
        <v>2725.15</v>
      </c>
      <c r="W683" s="86">
        <v>2665.58</v>
      </c>
      <c r="X683" s="86">
        <v>2636.35</v>
      </c>
      <c r="Y683" s="86">
        <v>2567.62</v>
      </c>
      <c r="AA683" s="43"/>
    </row>
    <row r="684" spans="1:27" s="1" customFormat="1" x14ac:dyDescent="0.25">
      <c r="A684" s="78">
        <v>13</v>
      </c>
      <c r="B684" s="86">
        <v>2570.08</v>
      </c>
      <c r="C684" s="86">
        <v>2554.33</v>
      </c>
      <c r="D684" s="86">
        <v>2554.6799999999998</v>
      </c>
      <c r="E684" s="86">
        <v>2542.4</v>
      </c>
      <c r="F684" s="86">
        <v>2571.77</v>
      </c>
      <c r="G684" s="86">
        <v>2628.27</v>
      </c>
      <c r="H684" s="86">
        <v>2649.25</v>
      </c>
      <c r="I684" s="86">
        <v>2696.91</v>
      </c>
      <c r="J684" s="86">
        <v>2723.58</v>
      </c>
      <c r="K684" s="86">
        <v>2725.51</v>
      </c>
      <c r="L684" s="86">
        <v>2725.25</v>
      </c>
      <c r="M684" s="86">
        <v>2725.2</v>
      </c>
      <c r="N684" s="86">
        <v>2723.73</v>
      </c>
      <c r="O684" s="86">
        <v>2722.76</v>
      </c>
      <c r="P684" s="86">
        <v>2723.37</v>
      </c>
      <c r="Q684" s="86">
        <v>2730.38</v>
      </c>
      <c r="R684" s="86">
        <v>2776.58</v>
      </c>
      <c r="S684" s="86">
        <v>2800.02</v>
      </c>
      <c r="T684" s="86">
        <v>2786.51</v>
      </c>
      <c r="U684" s="86">
        <v>2718.93</v>
      </c>
      <c r="V684" s="86">
        <v>2710.52</v>
      </c>
      <c r="W684" s="86">
        <v>2671.12</v>
      </c>
      <c r="X684" s="86">
        <v>2606.83</v>
      </c>
      <c r="Y684" s="86">
        <v>2561.1</v>
      </c>
      <c r="AA684" s="43"/>
    </row>
    <row r="685" spans="1:27" s="1" customFormat="1" x14ac:dyDescent="0.25">
      <c r="A685" s="78">
        <v>14</v>
      </c>
      <c r="B685" s="86">
        <v>2540.59</v>
      </c>
      <c r="C685" s="86">
        <v>2539.64</v>
      </c>
      <c r="D685" s="86">
        <v>2544.16</v>
      </c>
      <c r="E685" s="86">
        <v>2562.36</v>
      </c>
      <c r="F685" s="86">
        <v>2615.2600000000002</v>
      </c>
      <c r="G685" s="86">
        <v>2698.85</v>
      </c>
      <c r="H685" s="86">
        <v>2780.48</v>
      </c>
      <c r="I685" s="86">
        <v>2782.96</v>
      </c>
      <c r="J685" s="86">
        <v>2782.81</v>
      </c>
      <c r="K685" s="86">
        <v>2782.82</v>
      </c>
      <c r="L685" s="86">
        <v>2783.18</v>
      </c>
      <c r="M685" s="86">
        <v>2782.85</v>
      </c>
      <c r="N685" s="86">
        <v>2777.19</v>
      </c>
      <c r="O685" s="86">
        <v>2773.7</v>
      </c>
      <c r="P685" s="86">
        <v>2775.23</v>
      </c>
      <c r="Q685" s="86">
        <v>2771.86</v>
      </c>
      <c r="R685" s="86">
        <v>2784.44</v>
      </c>
      <c r="S685" s="86">
        <v>2787.22</v>
      </c>
      <c r="T685" s="86">
        <v>2732.49</v>
      </c>
      <c r="U685" s="86">
        <v>2657.56</v>
      </c>
      <c r="V685" s="86">
        <v>2675.97</v>
      </c>
      <c r="W685" s="86">
        <v>2645.49</v>
      </c>
      <c r="X685" s="86">
        <v>2558.41</v>
      </c>
      <c r="Y685" s="86">
        <v>2503.52</v>
      </c>
      <c r="AA685" s="43"/>
    </row>
    <row r="686" spans="1:27" s="1" customFormat="1" x14ac:dyDescent="0.25">
      <c r="A686" s="78">
        <v>15</v>
      </c>
      <c r="B686" s="86">
        <v>2509.21</v>
      </c>
      <c r="C686" s="86">
        <v>2481.3000000000002</v>
      </c>
      <c r="D686" s="86">
        <v>2505.21</v>
      </c>
      <c r="E686" s="86">
        <v>2499.9499999999998</v>
      </c>
      <c r="F686" s="86">
        <v>2625.37</v>
      </c>
      <c r="G686" s="86">
        <v>2687.13</v>
      </c>
      <c r="H686" s="86">
        <v>2727.13</v>
      </c>
      <c r="I686" s="86">
        <v>2757</v>
      </c>
      <c r="J686" s="86">
        <v>2771.63</v>
      </c>
      <c r="K686" s="86">
        <v>2770.27</v>
      </c>
      <c r="L686" s="86">
        <v>2767.14</v>
      </c>
      <c r="M686" s="86">
        <v>2779.9</v>
      </c>
      <c r="N686" s="86">
        <v>2799.95</v>
      </c>
      <c r="O686" s="86">
        <v>2809.81</v>
      </c>
      <c r="P686" s="86">
        <v>2815</v>
      </c>
      <c r="Q686" s="86">
        <v>2810.79</v>
      </c>
      <c r="R686" s="86">
        <v>2830.9</v>
      </c>
      <c r="S686" s="86">
        <v>2837.87</v>
      </c>
      <c r="T686" s="86">
        <v>2802.18</v>
      </c>
      <c r="U686" s="86">
        <v>2737.23</v>
      </c>
      <c r="V686" s="86">
        <v>2737.84</v>
      </c>
      <c r="W686" s="86">
        <v>2704.98</v>
      </c>
      <c r="X686" s="86">
        <v>2668.43</v>
      </c>
      <c r="Y686" s="86">
        <v>2530.3200000000002</v>
      </c>
      <c r="AA686" s="43"/>
    </row>
    <row r="687" spans="1:27" s="1" customFormat="1" x14ac:dyDescent="0.25">
      <c r="A687" s="78">
        <v>16</v>
      </c>
      <c r="B687" s="86">
        <v>2640.63</v>
      </c>
      <c r="C687" s="86">
        <v>2636.87</v>
      </c>
      <c r="D687" s="86">
        <v>2652.27</v>
      </c>
      <c r="E687" s="86">
        <v>2656</v>
      </c>
      <c r="F687" s="86">
        <v>2724.51</v>
      </c>
      <c r="G687" s="86">
        <v>2759.37</v>
      </c>
      <c r="H687" s="86">
        <v>2822.8</v>
      </c>
      <c r="I687" s="86">
        <v>2837.13</v>
      </c>
      <c r="J687" s="86">
        <v>2829.29</v>
      </c>
      <c r="K687" s="86">
        <v>2826.63</v>
      </c>
      <c r="L687" s="86">
        <v>2883.57</v>
      </c>
      <c r="M687" s="86">
        <v>2820.75</v>
      </c>
      <c r="N687" s="86">
        <v>2866.3</v>
      </c>
      <c r="O687" s="86">
        <v>2865.71</v>
      </c>
      <c r="P687" s="86">
        <v>2872.6</v>
      </c>
      <c r="Q687" s="86">
        <v>2866.64</v>
      </c>
      <c r="R687" s="86">
        <v>2882.71</v>
      </c>
      <c r="S687" s="86">
        <v>2892.69</v>
      </c>
      <c r="T687" s="86">
        <v>2858.04</v>
      </c>
      <c r="U687" s="86">
        <v>2753.38</v>
      </c>
      <c r="V687" s="86">
        <v>2767.04</v>
      </c>
      <c r="W687" s="86">
        <v>2746.94</v>
      </c>
      <c r="X687" s="86">
        <v>2720.2</v>
      </c>
      <c r="Y687" s="86">
        <v>2665.06</v>
      </c>
      <c r="AA687" s="43"/>
    </row>
    <row r="688" spans="1:27" s="1" customFormat="1" x14ac:dyDescent="0.25">
      <c r="A688" s="78">
        <v>17</v>
      </c>
      <c r="B688" s="86">
        <v>2631.06</v>
      </c>
      <c r="C688" s="86">
        <v>2628.11</v>
      </c>
      <c r="D688" s="86">
        <v>2642.21</v>
      </c>
      <c r="E688" s="86">
        <v>2642.91</v>
      </c>
      <c r="F688" s="86">
        <v>2694.86</v>
      </c>
      <c r="G688" s="86">
        <v>2743.56</v>
      </c>
      <c r="H688" s="86">
        <v>2849.8</v>
      </c>
      <c r="I688" s="86">
        <v>2869.96</v>
      </c>
      <c r="J688" s="86">
        <v>2872.94</v>
      </c>
      <c r="K688" s="86">
        <v>2866.54</v>
      </c>
      <c r="L688" s="86">
        <v>2844.05</v>
      </c>
      <c r="M688" s="86">
        <v>2849.26</v>
      </c>
      <c r="N688" s="86">
        <v>2834.07</v>
      </c>
      <c r="O688" s="86">
        <v>2845.15</v>
      </c>
      <c r="P688" s="86">
        <v>2850.94</v>
      </c>
      <c r="Q688" s="86">
        <v>2843.66</v>
      </c>
      <c r="R688" s="86">
        <v>2851.54</v>
      </c>
      <c r="S688" s="86">
        <v>2856.4</v>
      </c>
      <c r="T688" s="86">
        <v>2816.79</v>
      </c>
      <c r="U688" s="86">
        <v>2764.34</v>
      </c>
      <c r="V688" s="86">
        <v>2769.67</v>
      </c>
      <c r="W688" s="86">
        <v>2708.34</v>
      </c>
      <c r="X688" s="86">
        <v>2645.15</v>
      </c>
      <c r="Y688" s="86">
        <v>2626.11</v>
      </c>
      <c r="AA688" s="43"/>
    </row>
    <row r="689" spans="1:26" s="43" customFormat="1" x14ac:dyDescent="0.25">
      <c r="A689" s="78">
        <v>18</v>
      </c>
      <c r="B689" s="86">
        <v>2634.8</v>
      </c>
      <c r="C689" s="86">
        <v>2658.83</v>
      </c>
      <c r="D689" s="86">
        <v>2687.7</v>
      </c>
      <c r="E689" s="86">
        <v>2757.34</v>
      </c>
      <c r="F689" s="86">
        <v>2781.42</v>
      </c>
      <c r="G689" s="86">
        <v>2825.38</v>
      </c>
      <c r="H689" s="86">
        <v>2883.17</v>
      </c>
      <c r="I689" s="86">
        <v>2905.26</v>
      </c>
      <c r="J689" s="86">
        <v>2929.17</v>
      </c>
      <c r="K689" s="86">
        <v>2916.07</v>
      </c>
      <c r="L689" s="86">
        <v>2907.95</v>
      </c>
      <c r="M689" s="86">
        <v>2873.61</v>
      </c>
      <c r="N689" s="86">
        <v>2853.01</v>
      </c>
      <c r="O689" s="86">
        <v>2863.83</v>
      </c>
      <c r="P689" s="86">
        <v>2860.87</v>
      </c>
      <c r="Q689" s="86">
        <v>2847.34</v>
      </c>
      <c r="R689" s="86">
        <v>2859.31</v>
      </c>
      <c r="S689" s="86">
        <v>2869.72</v>
      </c>
      <c r="T689" s="86">
        <v>2893.55</v>
      </c>
      <c r="U689" s="86">
        <v>2906.63</v>
      </c>
      <c r="V689" s="86">
        <v>2825.57</v>
      </c>
      <c r="W689" s="86">
        <v>2824.5</v>
      </c>
      <c r="X689" s="86">
        <v>2827.71</v>
      </c>
      <c r="Y689" s="86">
        <v>2740.74</v>
      </c>
      <c r="Z689" s="1"/>
    </row>
    <row r="690" spans="1:26" s="43" customFormat="1" x14ac:dyDescent="0.25">
      <c r="A690" s="78">
        <v>19</v>
      </c>
      <c r="B690" s="86">
        <v>2740.04</v>
      </c>
      <c r="C690" s="86">
        <v>2723.7</v>
      </c>
      <c r="D690" s="86">
        <v>2727.66</v>
      </c>
      <c r="E690" s="86">
        <v>2619.29</v>
      </c>
      <c r="F690" s="86">
        <v>2715.19</v>
      </c>
      <c r="G690" s="86">
        <v>2762.34</v>
      </c>
      <c r="H690" s="86">
        <v>2815.57</v>
      </c>
      <c r="I690" s="86">
        <v>2898.76</v>
      </c>
      <c r="J690" s="86">
        <v>2921.99</v>
      </c>
      <c r="K690" s="86">
        <v>2923.78</v>
      </c>
      <c r="L690" s="86">
        <v>2908.66</v>
      </c>
      <c r="M690" s="86">
        <v>2904.34</v>
      </c>
      <c r="N690" s="86">
        <v>2900.56</v>
      </c>
      <c r="O690" s="86">
        <v>2900.45</v>
      </c>
      <c r="P690" s="86">
        <v>2898.61</v>
      </c>
      <c r="Q690" s="86">
        <v>2881.95</v>
      </c>
      <c r="R690" s="86">
        <v>2887.6</v>
      </c>
      <c r="S690" s="86">
        <v>2895.74</v>
      </c>
      <c r="T690" s="86">
        <v>2866.26</v>
      </c>
      <c r="U690" s="86">
        <v>2889.83</v>
      </c>
      <c r="V690" s="86">
        <v>2820.59</v>
      </c>
      <c r="W690" s="86">
        <v>2805.94</v>
      </c>
      <c r="X690" s="86">
        <v>2751.83</v>
      </c>
      <c r="Y690" s="86">
        <v>2711.13</v>
      </c>
      <c r="Z690" s="1"/>
    </row>
    <row r="691" spans="1:26" s="43" customFormat="1" x14ac:dyDescent="0.25">
      <c r="A691" s="78">
        <v>20</v>
      </c>
      <c r="B691" s="86">
        <v>2662.03</v>
      </c>
      <c r="C691" s="86">
        <v>2647.13</v>
      </c>
      <c r="D691" s="86">
        <v>2640.04</v>
      </c>
      <c r="E691" s="86">
        <v>2541.63</v>
      </c>
      <c r="F691" s="86">
        <v>2636.46</v>
      </c>
      <c r="G691" s="86">
        <v>2629.07</v>
      </c>
      <c r="H691" s="86">
        <v>2649.25</v>
      </c>
      <c r="I691" s="86">
        <v>2688.81</v>
      </c>
      <c r="J691" s="86">
        <v>2707.64</v>
      </c>
      <c r="K691" s="86">
        <v>2751.67</v>
      </c>
      <c r="L691" s="86">
        <v>2738.61</v>
      </c>
      <c r="M691" s="86">
        <v>2744.85</v>
      </c>
      <c r="N691" s="86">
        <v>2787.33</v>
      </c>
      <c r="O691" s="86">
        <v>2792.8</v>
      </c>
      <c r="P691" s="86">
        <v>2796.88</v>
      </c>
      <c r="Q691" s="86">
        <v>2781.24</v>
      </c>
      <c r="R691" s="86">
        <v>2797.78</v>
      </c>
      <c r="S691" s="86">
        <v>2812.95</v>
      </c>
      <c r="T691" s="86">
        <v>2836.37</v>
      </c>
      <c r="U691" s="86">
        <v>2858.52</v>
      </c>
      <c r="V691" s="86">
        <v>2780.34</v>
      </c>
      <c r="W691" s="86">
        <v>2746.15</v>
      </c>
      <c r="X691" s="86">
        <v>2699.2</v>
      </c>
      <c r="Y691" s="86">
        <v>2658.37</v>
      </c>
      <c r="Z691" s="1"/>
    </row>
    <row r="692" spans="1:26" s="43" customFormat="1" x14ac:dyDescent="0.25">
      <c r="A692" s="78">
        <v>21</v>
      </c>
      <c r="B692" s="86">
        <v>2485.2800000000002</v>
      </c>
      <c r="C692" s="86">
        <v>2482.46</v>
      </c>
      <c r="D692" s="86">
        <v>2498.64</v>
      </c>
      <c r="E692" s="86">
        <v>2548.5700000000002</v>
      </c>
      <c r="F692" s="86">
        <v>2508.21</v>
      </c>
      <c r="G692" s="86">
        <v>2652.14</v>
      </c>
      <c r="H692" s="86">
        <v>2693.1</v>
      </c>
      <c r="I692" s="86">
        <v>2859.35</v>
      </c>
      <c r="J692" s="86">
        <v>2835.6</v>
      </c>
      <c r="K692" s="86">
        <v>2827.52</v>
      </c>
      <c r="L692" s="86">
        <v>2747.96</v>
      </c>
      <c r="M692" s="86">
        <v>2713.52</v>
      </c>
      <c r="N692" s="86">
        <v>2667.81</v>
      </c>
      <c r="O692" s="86">
        <v>2596.3000000000002</v>
      </c>
      <c r="P692" s="86">
        <v>2598.1</v>
      </c>
      <c r="Q692" s="86">
        <v>2587.8200000000002</v>
      </c>
      <c r="R692" s="86">
        <v>2604.13</v>
      </c>
      <c r="S692" s="86">
        <v>2802.79</v>
      </c>
      <c r="T692" s="86">
        <v>2835.95</v>
      </c>
      <c r="U692" s="86">
        <v>2692.99</v>
      </c>
      <c r="V692" s="86">
        <v>2498.21</v>
      </c>
      <c r="W692" s="86">
        <v>2441.58</v>
      </c>
      <c r="X692" s="86">
        <v>2333.59</v>
      </c>
      <c r="Y692" s="86">
        <v>2286.4499999999998</v>
      </c>
      <c r="Z692" s="1"/>
    </row>
    <row r="693" spans="1:26" s="43" customFormat="1" x14ac:dyDescent="0.25">
      <c r="A693" s="78">
        <v>22</v>
      </c>
      <c r="B693" s="86">
        <v>2409.9499999999998</v>
      </c>
      <c r="C693" s="86">
        <v>2410.0100000000002</v>
      </c>
      <c r="D693" s="86">
        <v>2425.5700000000002</v>
      </c>
      <c r="E693" s="86">
        <v>2426.4699999999998</v>
      </c>
      <c r="F693" s="86">
        <v>2454.61</v>
      </c>
      <c r="G693" s="86">
        <v>2496.46</v>
      </c>
      <c r="H693" s="86">
        <v>2581.9499999999998</v>
      </c>
      <c r="I693" s="86">
        <v>2692.16</v>
      </c>
      <c r="J693" s="86">
        <v>2649.24</v>
      </c>
      <c r="K693" s="86">
        <v>2627.72</v>
      </c>
      <c r="L693" s="86">
        <v>2609.5100000000002</v>
      </c>
      <c r="M693" s="86">
        <v>2572.94</v>
      </c>
      <c r="N693" s="86">
        <v>2560.86</v>
      </c>
      <c r="O693" s="86">
        <v>2572.15</v>
      </c>
      <c r="P693" s="86">
        <v>2588.09</v>
      </c>
      <c r="Q693" s="86">
        <v>2559.19</v>
      </c>
      <c r="R693" s="86">
        <v>2675.55</v>
      </c>
      <c r="S693" s="86">
        <v>2789.12</v>
      </c>
      <c r="T693" s="86">
        <v>2833.32</v>
      </c>
      <c r="U693" s="86">
        <v>2756.79</v>
      </c>
      <c r="V693" s="86">
        <v>2662.77</v>
      </c>
      <c r="W693" s="86">
        <v>2587.92</v>
      </c>
      <c r="X693" s="86">
        <v>2399.71</v>
      </c>
      <c r="Y693" s="86">
        <v>2410.7199999999998</v>
      </c>
      <c r="Z693" s="1"/>
    </row>
    <row r="694" spans="1:26" s="43" customFormat="1" x14ac:dyDescent="0.25">
      <c r="A694" s="78">
        <v>23</v>
      </c>
      <c r="B694" s="86">
        <v>2386.54</v>
      </c>
      <c r="C694" s="86">
        <v>2366.71</v>
      </c>
      <c r="D694" s="86">
        <v>2421.4899999999998</v>
      </c>
      <c r="E694" s="86">
        <v>2476.91</v>
      </c>
      <c r="F694" s="86">
        <v>2487.38</v>
      </c>
      <c r="G694" s="86">
        <v>2571.6</v>
      </c>
      <c r="H694" s="86">
        <v>2705.05</v>
      </c>
      <c r="I694" s="86">
        <v>2734.96</v>
      </c>
      <c r="J694" s="86">
        <v>2773.7</v>
      </c>
      <c r="K694" s="86">
        <v>2768.84</v>
      </c>
      <c r="L694" s="86">
        <v>2744</v>
      </c>
      <c r="M694" s="86">
        <v>2738.39</v>
      </c>
      <c r="N694" s="86">
        <v>2729.79</v>
      </c>
      <c r="O694" s="86">
        <v>2729.28</v>
      </c>
      <c r="P694" s="86">
        <v>2729.19</v>
      </c>
      <c r="Q694" s="86">
        <v>2717.64</v>
      </c>
      <c r="R694" s="86">
        <v>2765.22</v>
      </c>
      <c r="S694" s="86">
        <v>2972.02</v>
      </c>
      <c r="T694" s="86">
        <v>2932.5</v>
      </c>
      <c r="U694" s="86">
        <v>2808.8</v>
      </c>
      <c r="V694" s="86">
        <v>2689.19</v>
      </c>
      <c r="W694" s="86">
        <v>2650.91</v>
      </c>
      <c r="X694" s="86">
        <v>2484.81</v>
      </c>
      <c r="Y694" s="86">
        <v>2411.94</v>
      </c>
      <c r="Z694" s="1"/>
    </row>
    <row r="695" spans="1:26" s="43" customFormat="1" x14ac:dyDescent="0.25">
      <c r="A695" s="78">
        <v>24</v>
      </c>
      <c r="B695" s="86">
        <v>2474.77</v>
      </c>
      <c r="C695" s="86">
        <v>2469.11</v>
      </c>
      <c r="D695" s="86">
        <v>2511.7800000000002</v>
      </c>
      <c r="E695" s="86">
        <v>2559.27</v>
      </c>
      <c r="F695" s="86">
        <v>2624.98</v>
      </c>
      <c r="G695" s="86">
        <v>2720.66</v>
      </c>
      <c r="H695" s="86">
        <v>2924.01</v>
      </c>
      <c r="I695" s="86">
        <v>2996.47</v>
      </c>
      <c r="J695" s="86">
        <v>3027.28</v>
      </c>
      <c r="K695" s="86">
        <v>3031.46</v>
      </c>
      <c r="L695" s="86">
        <v>3019.75</v>
      </c>
      <c r="M695" s="86">
        <v>2997.38</v>
      </c>
      <c r="N695" s="86">
        <v>2997.15</v>
      </c>
      <c r="O695" s="86">
        <v>3000.34</v>
      </c>
      <c r="P695" s="86">
        <v>3016.14</v>
      </c>
      <c r="Q695" s="86">
        <v>2996.28</v>
      </c>
      <c r="R695" s="86">
        <v>3009.97</v>
      </c>
      <c r="S695" s="86">
        <v>3065.97</v>
      </c>
      <c r="T695" s="86">
        <v>3036.45</v>
      </c>
      <c r="U695" s="86">
        <v>2995.44</v>
      </c>
      <c r="V695" s="86">
        <v>2835.03</v>
      </c>
      <c r="W695" s="86">
        <v>2711.04</v>
      </c>
      <c r="X695" s="86">
        <v>2613.84</v>
      </c>
      <c r="Y695" s="86">
        <v>2521</v>
      </c>
      <c r="Z695" s="1"/>
    </row>
    <row r="696" spans="1:26" s="43" customFormat="1" x14ac:dyDescent="0.25">
      <c r="A696" s="78">
        <v>25</v>
      </c>
      <c r="B696" s="86">
        <v>2725.16</v>
      </c>
      <c r="C696" s="86">
        <v>2829.27</v>
      </c>
      <c r="D696" s="86">
        <v>2930.75</v>
      </c>
      <c r="E696" s="86">
        <v>2985.52</v>
      </c>
      <c r="F696" s="86">
        <v>2966.45</v>
      </c>
      <c r="G696" s="86">
        <v>3017.71</v>
      </c>
      <c r="H696" s="86">
        <v>3060.73</v>
      </c>
      <c r="I696" s="86">
        <v>3095.86</v>
      </c>
      <c r="J696" s="86">
        <v>3109.84</v>
      </c>
      <c r="K696" s="86">
        <v>3108.92</v>
      </c>
      <c r="L696" s="86">
        <v>3103.27</v>
      </c>
      <c r="M696" s="86">
        <v>3100.8</v>
      </c>
      <c r="N696" s="86">
        <v>3095.11</v>
      </c>
      <c r="O696" s="86">
        <v>3091.13</v>
      </c>
      <c r="P696" s="86">
        <v>3092.16</v>
      </c>
      <c r="Q696" s="86">
        <v>3073.54</v>
      </c>
      <c r="R696" s="86">
        <v>3082.32</v>
      </c>
      <c r="S696" s="86">
        <v>3165.97</v>
      </c>
      <c r="T696" s="86">
        <v>3132.89</v>
      </c>
      <c r="U696" s="86">
        <v>3095.72</v>
      </c>
      <c r="V696" s="86">
        <v>3044.37</v>
      </c>
      <c r="W696" s="86">
        <v>3001.62</v>
      </c>
      <c r="X696" s="86">
        <v>2967.68</v>
      </c>
      <c r="Y696" s="86">
        <v>2859.37</v>
      </c>
      <c r="Z696" s="1"/>
    </row>
    <row r="697" spans="1:26" s="43" customFormat="1" x14ac:dyDescent="0.25">
      <c r="A697" s="78">
        <v>26</v>
      </c>
      <c r="B697" s="86">
        <v>2882.55</v>
      </c>
      <c r="C697" s="86">
        <v>2998.19</v>
      </c>
      <c r="D697" s="86">
        <v>3000.17</v>
      </c>
      <c r="E697" s="86">
        <v>3041.91</v>
      </c>
      <c r="F697" s="86">
        <v>3057.34</v>
      </c>
      <c r="G697" s="86">
        <v>3134.24</v>
      </c>
      <c r="H697" s="86">
        <v>3163.5</v>
      </c>
      <c r="I697" s="86">
        <v>3169.84</v>
      </c>
      <c r="J697" s="86">
        <v>3182.47</v>
      </c>
      <c r="K697" s="86">
        <v>3190.02</v>
      </c>
      <c r="L697" s="86">
        <v>3187.07</v>
      </c>
      <c r="M697" s="86">
        <v>3186.08</v>
      </c>
      <c r="N697" s="86">
        <v>3182.18</v>
      </c>
      <c r="O697" s="86">
        <v>3180.38</v>
      </c>
      <c r="P697" s="86">
        <v>3177.98</v>
      </c>
      <c r="Q697" s="86">
        <v>3160.4</v>
      </c>
      <c r="R697" s="86">
        <v>3158.71</v>
      </c>
      <c r="S697" s="86">
        <v>3252.63</v>
      </c>
      <c r="T697" s="86">
        <v>3219.77</v>
      </c>
      <c r="U697" s="86">
        <v>3195.55</v>
      </c>
      <c r="V697" s="86">
        <v>3163.2</v>
      </c>
      <c r="W697" s="86">
        <v>3119.29</v>
      </c>
      <c r="X697" s="86">
        <v>3043.02</v>
      </c>
      <c r="Y697" s="86">
        <v>2961.78</v>
      </c>
      <c r="Z697" s="1"/>
    </row>
    <row r="698" spans="1:26" s="43" customFormat="1" x14ac:dyDescent="0.25">
      <c r="A698" s="78">
        <v>27</v>
      </c>
      <c r="B698" s="86">
        <v>2916.83</v>
      </c>
      <c r="C698" s="86">
        <v>2915.37</v>
      </c>
      <c r="D698" s="86">
        <v>2899.32</v>
      </c>
      <c r="E698" s="86">
        <v>2919.48</v>
      </c>
      <c r="F698" s="86">
        <v>2985.15</v>
      </c>
      <c r="G698" s="86">
        <v>3035.2</v>
      </c>
      <c r="H698" s="86">
        <v>3036.37</v>
      </c>
      <c r="I698" s="86">
        <v>3040.06</v>
      </c>
      <c r="J698" s="86">
        <v>3037.85</v>
      </c>
      <c r="K698" s="86">
        <v>3047.1</v>
      </c>
      <c r="L698" s="86">
        <v>3048.42</v>
      </c>
      <c r="M698" s="86">
        <v>3043.74</v>
      </c>
      <c r="N698" s="86">
        <v>3042.04</v>
      </c>
      <c r="O698" s="86">
        <v>3041.78</v>
      </c>
      <c r="P698" s="86">
        <v>3042.48</v>
      </c>
      <c r="Q698" s="86">
        <v>3014.48</v>
      </c>
      <c r="R698" s="86">
        <v>3022.58</v>
      </c>
      <c r="S698" s="86">
        <v>3115.88</v>
      </c>
      <c r="T698" s="86">
        <v>3084.34</v>
      </c>
      <c r="U698" s="86">
        <v>3090.4</v>
      </c>
      <c r="V698" s="86">
        <v>3036.81</v>
      </c>
      <c r="W698" s="86">
        <v>3011.42</v>
      </c>
      <c r="X698" s="86">
        <v>2902.89</v>
      </c>
      <c r="Y698" s="86">
        <v>2775.16</v>
      </c>
      <c r="Z698" s="1"/>
    </row>
    <row r="699" spans="1:26" s="43" customFormat="1" x14ac:dyDescent="0.25">
      <c r="A699" s="78">
        <v>28</v>
      </c>
      <c r="B699" s="86">
        <v>2317.1999999999998</v>
      </c>
      <c r="C699" s="86">
        <v>2295.56</v>
      </c>
      <c r="D699" s="86">
        <v>2376.66</v>
      </c>
      <c r="E699" s="86">
        <v>2635.73</v>
      </c>
      <c r="F699" s="86">
        <v>2640.59</v>
      </c>
      <c r="G699" s="86">
        <v>2788.14</v>
      </c>
      <c r="H699" s="86">
        <v>2839.29</v>
      </c>
      <c r="I699" s="86">
        <v>2907.01</v>
      </c>
      <c r="J699" s="86">
        <v>2933.12</v>
      </c>
      <c r="K699" s="86">
        <v>2945.03</v>
      </c>
      <c r="L699" s="86">
        <v>2937.36</v>
      </c>
      <c r="M699" s="86">
        <v>2940.13</v>
      </c>
      <c r="N699" s="86">
        <v>2982.77</v>
      </c>
      <c r="O699" s="86">
        <v>2984.35</v>
      </c>
      <c r="P699" s="86">
        <v>2989.18</v>
      </c>
      <c r="Q699" s="86">
        <v>2917.73</v>
      </c>
      <c r="R699" s="86">
        <v>2918.42</v>
      </c>
      <c r="S699" s="86">
        <v>2929.92</v>
      </c>
      <c r="T699" s="86">
        <v>2933.97</v>
      </c>
      <c r="U699" s="86">
        <v>2915.64</v>
      </c>
      <c r="V699" s="86">
        <v>2879.54</v>
      </c>
      <c r="W699" s="86">
        <v>2819.57</v>
      </c>
      <c r="X699" s="86">
        <v>2632.9</v>
      </c>
      <c r="Y699" s="86">
        <v>2522.7399999999998</v>
      </c>
      <c r="Z699" s="1"/>
    </row>
    <row r="700" spans="1:26" s="43" customFormat="1" x14ac:dyDescent="0.25">
      <c r="A700" s="78">
        <v>29</v>
      </c>
      <c r="B700" s="86">
        <v>2483.7800000000002</v>
      </c>
      <c r="C700" s="86">
        <v>2418.0500000000002</v>
      </c>
      <c r="D700" s="86">
        <v>2740.04</v>
      </c>
      <c r="E700" s="86">
        <v>2792.69</v>
      </c>
      <c r="F700" s="86">
        <v>2796.92</v>
      </c>
      <c r="G700" s="86">
        <v>2854.02</v>
      </c>
      <c r="H700" s="86">
        <v>2867.76</v>
      </c>
      <c r="I700" s="86">
        <v>2907.53</v>
      </c>
      <c r="J700" s="86">
        <v>2948.6</v>
      </c>
      <c r="K700" s="86">
        <v>2951.2</v>
      </c>
      <c r="L700" s="86">
        <v>2953.94</v>
      </c>
      <c r="M700" s="86">
        <v>2971.83</v>
      </c>
      <c r="N700" s="86">
        <v>3020.33</v>
      </c>
      <c r="O700" s="86">
        <v>3017.5</v>
      </c>
      <c r="P700" s="86">
        <v>3018.29</v>
      </c>
      <c r="Q700" s="86">
        <v>2932.56</v>
      </c>
      <c r="R700" s="86">
        <v>2932.1</v>
      </c>
      <c r="S700" s="86">
        <v>2929.13</v>
      </c>
      <c r="T700" s="86">
        <v>2940.65</v>
      </c>
      <c r="U700" s="86">
        <v>2924.74</v>
      </c>
      <c r="V700" s="86">
        <v>2910.54</v>
      </c>
      <c r="W700" s="86">
        <v>2859.06</v>
      </c>
      <c r="X700" s="86">
        <v>2786.76</v>
      </c>
      <c r="Y700" s="86">
        <v>2659.64</v>
      </c>
      <c r="Z700" s="1"/>
    </row>
    <row r="701" spans="1:26" s="43" customFormat="1" x14ac:dyDescent="0.25">
      <c r="A701" s="78">
        <v>30</v>
      </c>
      <c r="B701" s="86">
        <v>2603.1</v>
      </c>
      <c r="C701" s="86">
        <v>2574.02</v>
      </c>
      <c r="D701" s="86">
        <v>2792.78</v>
      </c>
      <c r="E701" s="86">
        <v>2880.7</v>
      </c>
      <c r="F701" s="86">
        <v>2892.45</v>
      </c>
      <c r="G701" s="86">
        <v>2936.3</v>
      </c>
      <c r="H701" s="86">
        <v>2970.8</v>
      </c>
      <c r="I701" s="86">
        <v>3000.78</v>
      </c>
      <c r="J701" s="86">
        <v>3018.48</v>
      </c>
      <c r="K701" s="86">
        <v>3029.39</v>
      </c>
      <c r="L701" s="86">
        <v>3020.76</v>
      </c>
      <c r="M701" s="86">
        <v>3026.39</v>
      </c>
      <c r="N701" s="86">
        <v>3026.18</v>
      </c>
      <c r="O701" s="86">
        <v>3016.23</v>
      </c>
      <c r="P701" s="86">
        <v>3016.86</v>
      </c>
      <c r="Q701" s="86">
        <v>2998.09</v>
      </c>
      <c r="R701" s="86">
        <v>2994.78</v>
      </c>
      <c r="S701" s="86">
        <v>2982.44</v>
      </c>
      <c r="T701" s="86">
        <v>2966.11</v>
      </c>
      <c r="U701" s="86">
        <v>2996.58</v>
      </c>
      <c r="V701" s="86">
        <v>2988.9</v>
      </c>
      <c r="W701" s="86">
        <v>2941.95</v>
      </c>
      <c r="X701" s="86">
        <v>2870.81</v>
      </c>
      <c r="Y701" s="86">
        <v>2733.32</v>
      </c>
      <c r="Z701" s="1"/>
    </row>
    <row r="702" spans="1:26" s="43" customFormat="1" x14ac:dyDescent="0.25">
      <c r="A702" s="78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1"/>
    </row>
    <row r="704" spans="1:26" s="43" customFormat="1" ht="27" customHeight="1" x14ac:dyDescent="0.25">
      <c r="A704" s="25"/>
      <c r="B704" s="71" t="s">
        <v>96</v>
      </c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3"/>
      <c r="Z704" s="1"/>
    </row>
    <row r="705" spans="1:26" s="43" customFormat="1" ht="26.25" x14ac:dyDescent="0.25">
      <c r="A705" s="74" t="s">
        <v>69</v>
      </c>
      <c r="B705" s="75" t="s">
        <v>70</v>
      </c>
      <c r="C705" s="26" t="s">
        <v>71</v>
      </c>
      <c r="D705" s="26" t="s">
        <v>72</v>
      </c>
      <c r="E705" s="26" t="s">
        <v>73</v>
      </c>
      <c r="F705" s="26" t="s">
        <v>74</v>
      </c>
      <c r="G705" s="26" t="s">
        <v>75</v>
      </c>
      <c r="H705" s="26" t="s">
        <v>76</v>
      </c>
      <c r="I705" s="26" t="s">
        <v>77</v>
      </c>
      <c r="J705" s="26" t="s">
        <v>78</v>
      </c>
      <c r="K705" s="26" t="s">
        <v>79</v>
      </c>
      <c r="L705" s="26" t="s">
        <v>80</v>
      </c>
      <c r="M705" s="26" t="s">
        <v>81</v>
      </c>
      <c r="N705" s="26" t="s">
        <v>82</v>
      </c>
      <c r="O705" s="26" t="s">
        <v>83</v>
      </c>
      <c r="P705" s="26" t="s">
        <v>84</v>
      </c>
      <c r="Q705" s="26" t="s">
        <v>85</v>
      </c>
      <c r="R705" s="26" t="s">
        <v>86</v>
      </c>
      <c r="S705" s="26" t="s">
        <v>87</v>
      </c>
      <c r="T705" s="26" t="s">
        <v>88</v>
      </c>
      <c r="U705" s="26" t="s">
        <v>89</v>
      </c>
      <c r="V705" s="26" t="s">
        <v>90</v>
      </c>
      <c r="W705" s="26" t="s">
        <v>91</v>
      </c>
      <c r="X705" s="26" t="s">
        <v>92</v>
      </c>
      <c r="Y705" s="26" t="s">
        <v>93</v>
      </c>
      <c r="Z705" s="1"/>
    </row>
    <row r="706" spans="1:26" s="43" customFormat="1" x14ac:dyDescent="0.25">
      <c r="A706" s="76">
        <v>1</v>
      </c>
      <c r="B706" s="86">
        <v>2777.86</v>
      </c>
      <c r="C706" s="86">
        <v>2771.95</v>
      </c>
      <c r="D706" s="86">
        <v>2817.39</v>
      </c>
      <c r="E706" s="86">
        <v>2777.54</v>
      </c>
      <c r="F706" s="86">
        <v>2916.58</v>
      </c>
      <c r="G706" s="86">
        <v>3075.79</v>
      </c>
      <c r="H706" s="86">
        <v>3139.29</v>
      </c>
      <c r="I706" s="86">
        <v>3221.37</v>
      </c>
      <c r="J706" s="86">
        <v>3286.78</v>
      </c>
      <c r="K706" s="86">
        <v>3275.19</v>
      </c>
      <c r="L706" s="86">
        <v>3251.04</v>
      </c>
      <c r="M706" s="86">
        <v>3255.03</v>
      </c>
      <c r="N706" s="86">
        <v>3226.28</v>
      </c>
      <c r="O706" s="86">
        <v>3242.09</v>
      </c>
      <c r="P706" s="86">
        <v>3234.69</v>
      </c>
      <c r="Q706" s="86">
        <v>3273.7</v>
      </c>
      <c r="R706" s="86">
        <v>3320.22</v>
      </c>
      <c r="S706" s="86">
        <v>3327.88</v>
      </c>
      <c r="T706" s="86">
        <v>3234.93</v>
      </c>
      <c r="U706" s="86">
        <v>3219.1</v>
      </c>
      <c r="V706" s="86">
        <v>3218.15</v>
      </c>
      <c r="W706" s="86">
        <v>3153.63</v>
      </c>
      <c r="X706" s="86">
        <v>3085.48</v>
      </c>
      <c r="Y706" s="86">
        <v>3049.74</v>
      </c>
      <c r="Z706" s="1">
        <v>1</v>
      </c>
    </row>
    <row r="707" spans="1:26" s="43" customFormat="1" x14ac:dyDescent="0.25">
      <c r="A707" s="78">
        <v>2</v>
      </c>
      <c r="B707" s="86">
        <v>2828.41</v>
      </c>
      <c r="C707" s="86">
        <v>2930.67</v>
      </c>
      <c r="D707" s="86">
        <v>3100.19</v>
      </c>
      <c r="E707" s="86">
        <v>3082.46</v>
      </c>
      <c r="F707" s="86">
        <v>3137.41</v>
      </c>
      <c r="G707" s="86">
        <v>3174.83</v>
      </c>
      <c r="H707" s="86">
        <v>3188</v>
      </c>
      <c r="I707" s="86">
        <v>3217.06</v>
      </c>
      <c r="J707" s="86">
        <v>3242.24</v>
      </c>
      <c r="K707" s="86">
        <v>3224.91</v>
      </c>
      <c r="L707" s="86">
        <v>3212.47</v>
      </c>
      <c r="M707" s="86">
        <v>3195.21</v>
      </c>
      <c r="N707" s="86">
        <v>3188.68</v>
      </c>
      <c r="O707" s="86">
        <v>3196.55</v>
      </c>
      <c r="P707" s="86">
        <v>3187.21</v>
      </c>
      <c r="Q707" s="86">
        <v>3183.66</v>
      </c>
      <c r="R707" s="86">
        <v>3223.1</v>
      </c>
      <c r="S707" s="86">
        <v>3220.38</v>
      </c>
      <c r="T707" s="86">
        <v>3161.45</v>
      </c>
      <c r="U707" s="86">
        <v>3101.11</v>
      </c>
      <c r="V707" s="86">
        <v>3125.19</v>
      </c>
      <c r="W707" s="86">
        <v>3084.85</v>
      </c>
      <c r="X707" s="86">
        <v>2799.57</v>
      </c>
      <c r="Y707" s="86">
        <v>2768.13</v>
      </c>
      <c r="Z707" s="1"/>
    </row>
    <row r="708" spans="1:26" s="43" customFormat="1" x14ac:dyDescent="0.25">
      <c r="A708" s="78">
        <v>3</v>
      </c>
      <c r="B708" s="86">
        <v>2904.37</v>
      </c>
      <c r="C708" s="86">
        <v>2940.73</v>
      </c>
      <c r="D708" s="86">
        <v>3093.96</v>
      </c>
      <c r="E708" s="86">
        <v>3035.3</v>
      </c>
      <c r="F708" s="86">
        <v>3161</v>
      </c>
      <c r="G708" s="86">
        <v>3170.95</v>
      </c>
      <c r="H708" s="86">
        <v>3201.64</v>
      </c>
      <c r="I708" s="86">
        <v>3278.08</v>
      </c>
      <c r="J708" s="86">
        <v>3300.45</v>
      </c>
      <c r="K708" s="86">
        <v>3304.28</v>
      </c>
      <c r="L708" s="86">
        <v>3281.92</v>
      </c>
      <c r="M708" s="86">
        <v>3276.63</v>
      </c>
      <c r="N708" s="86">
        <v>3270.83</v>
      </c>
      <c r="O708" s="86">
        <v>3297.29</v>
      </c>
      <c r="P708" s="86">
        <v>3312.32</v>
      </c>
      <c r="Q708" s="86">
        <v>3302.07</v>
      </c>
      <c r="R708" s="86">
        <v>3317.16</v>
      </c>
      <c r="S708" s="86">
        <v>3310.22</v>
      </c>
      <c r="T708" s="86">
        <v>3249.8</v>
      </c>
      <c r="U708" s="86">
        <v>3222.66</v>
      </c>
      <c r="V708" s="86">
        <v>3231.83</v>
      </c>
      <c r="W708" s="86">
        <v>3166.48</v>
      </c>
      <c r="X708" s="86">
        <v>3135.14</v>
      </c>
      <c r="Y708" s="86">
        <v>3043.23</v>
      </c>
      <c r="Z708" s="1"/>
    </row>
    <row r="709" spans="1:26" s="43" customFormat="1" x14ac:dyDescent="0.25">
      <c r="A709" s="78">
        <v>4</v>
      </c>
      <c r="B709" s="86">
        <v>2923.72</v>
      </c>
      <c r="C709" s="86">
        <v>2833.85</v>
      </c>
      <c r="D709" s="86">
        <v>2921.49</v>
      </c>
      <c r="E709" s="86">
        <v>2885.33</v>
      </c>
      <c r="F709" s="86">
        <v>2999.13</v>
      </c>
      <c r="G709" s="86">
        <v>3087.97</v>
      </c>
      <c r="H709" s="86">
        <v>3144.27</v>
      </c>
      <c r="I709" s="86">
        <v>3246.77</v>
      </c>
      <c r="J709" s="86">
        <v>3244.36</v>
      </c>
      <c r="K709" s="86">
        <v>3245.41</v>
      </c>
      <c r="L709" s="86">
        <v>3230.31</v>
      </c>
      <c r="M709" s="86">
        <v>3226.67</v>
      </c>
      <c r="N709" s="86">
        <v>3213.89</v>
      </c>
      <c r="O709" s="86">
        <v>3220.93</v>
      </c>
      <c r="P709" s="86">
        <v>3231.83</v>
      </c>
      <c r="Q709" s="86">
        <v>3228.19</v>
      </c>
      <c r="R709" s="86">
        <v>3228.33</v>
      </c>
      <c r="S709" s="86">
        <v>3234.07</v>
      </c>
      <c r="T709" s="86">
        <v>3201.15</v>
      </c>
      <c r="U709" s="86">
        <v>3169.4</v>
      </c>
      <c r="V709" s="86">
        <v>3187.96</v>
      </c>
      <c r="W709" s="86">
        <v>3154.17</v>
      </c>
      <c r="X709" s="86">
        <v>3098.37</v>
      </c>
      <c r="Y709" s="86">
        <v>2962.56</v>
      </c>
      <c r="Z709" s="1"/>
    </row>
    <row r="710" spans="1:26" s="43" customFormat="1" x14ac:dyDescent="0.25">
      <c r="A710" s="78">
        <v>5</v>
      </c>
      <c r="B710" s="86">
        <v>3066.08</v>
      </c>
      <c r="C710" s="86">
        <v>3057</v>
      </c>
      <c r="D710" s="86">
        <v>3059.81</v>
      </c>
      <c r="E710" s="86">
        <v>3010.58</v>
      </c>
      <c r="F710" s="86">
        <v>3087.09</v>
      </c>
      <c r="G710" s="86">
        <v>3123.03</v>
      </c>
      <c r="H710" s="86">
        <v>3171.34</v>
      </c>
      <c r="I710" s="86">
        <v>3241.71</v>
      </c>
      <c r="J710" s="86">
        <v>3297.07</v>
      </c>
      <c r="K710" s="86">
        <v>3311.22</v>
      </c>
      <c r="L710" s="86">
        <v>3319.58</v>
      </c>
      <c r="M710" s="86">
        <v>3319.39</v>
      </c>
      <c r="N710" s="86">
        <v>3296.07</v>
      </c>
      <c r="O710" s="86">
        <v>3293.14</v>
      </c>
      <c r="P710" s="86">
        <v>3302.43</v>
      </c>
      <c r="Q710" s="86">
        <v>3282.41</v>
      </c>
      <c r="R710" s="86">
        <v>3280.03</v>
      </c>
      <c r="S710" s="86">
        <v>3279.52</v>
      </c>
      <c r="T710" s="86">
        <v>3250.15</v>
      </c>
      <c r="U710" s="86">
        <v>3203.99</v>
      </c>
      <c r="V710" s="86">
        <v>3216.34</v>
      </c>
      <c r="W710" s="86">
        <v>3164.76</v>
      </c>
      <c r="X710" s="86">
        <v>3074.97</v>
      </c>
      <c r="Y710" s="86">
        <v>3057.08</v>
      </c>
      <c r="Z710" s="1"/>
    </row>
    <row r="711" spans="1:26" s="43" customFormat="1" x14ac:dyDescent="0.25">
      <c r="A711" s="78">
        <v>6</v>
      </c>
      <c r="B711" s="86">
        <v>3122.36</v>
      </c>
      <c r="C711" s="86">
        <v>3113.48</v>
      </c>
      <c r="D711" s="86">
        <v>3137.73</v>
      </c>
      <c r="E711" s="86">
        <v>3147.13</v>
      </c>
      <c r="F711" s="86">
        <v>3167.24</v>
      </c>
      <c r="G711" s="86">
        <v>3136.32</v>
      </c>
      <c r="H711" s="86">
        <v>3207.5</v>
      </c>
      <c r="I711" s="86">
        <v>3214.17</v>
      </c>
      <c r="J711" s="86">
        <v>3267.13</v>
      </c>
      <c r="K711" s="86">
        <v>3302.6</v>
      </c>
      <c r="L711" s="86">
        <v>3295.1</v>
      </c>
      <c r="M711" s="86">
        <v>3292</v>
      </c>
      <c r="N711" s="86">
        <v>3280.8</v>
      </c>
      <c r="O711" s="86">
        <v>3288.19</v>
      </c>
      <c r="P711" s="86">
        <v>3280.96</v>
      </c>
      <c r="Q711" s="86">
        <v>3310.78</v>
      </c>
      <c r="R711" s="86">
        <v>3341.4</v>
      </c>
      <c r="S711" s="86">
        <v>3343.43</v>
      </c>
      <c r="T711" s="86">
        <v>3379.92</v>
      </c>
      <c r="U711" s="86">
        <v>3408.21</v>
      </c>
      <c r="V711" s="86">
        <v>3337.68</v>
      </c>
      <c r="W711" s="86">
        <v>3275.03</v>
      </c>
      <c r="X711" s="86">
        <v>3169.41</v>
      </c>
      <c r="Y711" s="86">
        <v>3122.8</v>
      </c>
      <c r="Z711" s="1"/>
    </row>
    <row r="712" spans="1:26" s="43" customFormat="1" x14ac:dyDescent="0.25">
      <c r="A712" s="78">
        <v>7</v>
      </c>
      <c r="B712" s="86">
        <v>3010.85</v>
      </c>
      <c r="C712" s="86">
        <v>2998.23</v>
      </c>
      <c r="D712" s="86">
        <v>3000.89</v>
      </c>
      <c r="E712" s="86">
        <v>3007.5</v>
      </c>
      <c r="F712" s="86">
        <v>3038.71</v>
      </c>
      <c r="G712" s="86">
        <v>3064.84</v>
      </c>
      <c r="H712" s="86">
        <v>3069.91</v>
      </c>
      <c r="I712" s="86">
        <v>3159.23</v>
      </c>
      <c r="J712" s="86">
        <v>3149.07</v>
      </c>
      <c r="K712" s="86">
        <v>3135.65</v>
      </c>
      <c r="L712" s="86">
        <v>3064.32</v>
      </c>
      <c r="M712" s="86">
        <v>3064.12</v>
      </c>
      <c r="N712" s="86">
        <v>3063.73</v>
      </c>
      <c r="O712" s="86">
        <v>3062.06</v>
      </c>
      <c r="P712" s="86">
        <v>3059.7</v>
      </c>
      <c r="Q712" s="86">
        <v>3103.83</v>
      </c>
      <c r="R712" s="86">
        <v>3185.03</v>
      </c>
      <c r="S712" s="86">
        <v>3202.6</v>
      </c>
      <c r="T712" s="86">
        <v>3220.88</v>
      </c>
      <c r="U712" s="86">
        <v>3139.1</v>
      </c>
      <c r="V712" s="86">
        <v>3083.56</v>
      </c>
      <c r="W712" s="86">
        <v>3034.1</v>
      </c>
      <c r="X712" s="86">
        <v>2922.68</v>
      </c>
      <c r="Y712" s="86">
        <v>2808.65</v>
      </c>
      <c r="Z712" s="1"/>
    </row>
    <row r="713" spans="1:26" s="43" customFormat="1" x14ac:dyDescent="0.25">
      <c r="A713" s="78">
        <v>8</v>
      </c>
      <c r="B713" s="86">
        <v>2806.54</v>
      </c>
      <c r="C713" s="86">
        <v>2807.91</v>
      </c>
      <c r="D713" s="86">
        <v>2873.81</v>
      </c>
      <c r="E713" s="86">
        <v>2948.21</v>
      </c>
      <c r="F713" s="86">
        <v>3024.78</v>
      </c>
      <c r="G713" s="86">
        <v>3047.37</v>
      </c>
      <c r="H713" s="86">
        <v>3074.14</v>
      </c>
      <c r="I713" s="86">
        <v>3118.56</v>
      </c>
      <c r="J713" s="86">
        <v>3122.31</v>
      </c>
      <c r="K713" s="86">
        <v>3119.46</v>
      </c>
      <c r="L713" s="86">
        <v>3110.69</v>
      </c>
      <c r="M713" s="86">
        <v>3111.04</v>
      </c>
      <c r="N713" s="86">
        <v>3117.35</v>
      </c>
      <c r="O713" s="86">
        <v>3124.98</v>
      </c>
      <c r="P713" s="86">
        <v>3127.47</v>
      </c>
      <c r="Q713" s="86">
        <v>3136.45</v>
      </c>
      <c r="R713" s="86">
        <v>3153.58</v>
      </c>
      <c r="S713" s="86">
        <v>3159.33</v>
      </c>
      <c r="T713" s="86">
        <v>3181.68</v>
      </c>
      <c r="U713" s="86">
        <v>3130.99</v>
      </c>
      <c r="V713" s="86">
        <v>3050.96</v>
      </c>
      <c r="W713" s="86">
        <v>3015.92</v>
      </c>
      <c r="X713" s="86">
        <v>2931.92</v>
      </c>
      <c r="Y713" s="86">
        <v>2854.49</v>
      </c>
      <c r="Z713" s="1"/>
    </row>
    <row r="714" spans="1:26" s="43" customFormat="1" x14ac:dyDescent="0.25">
      <c r="A714" s="78">
        <v>9</v>
      </c>
      <c r="B714" s="86">
        <v>2863.15</v>
      </c>
      <c r="C714" s="86">
        <v>2824.68</v>
      </c>
      <c r="D714" s="86">
        <v>3018.24</v>
      </c>
      <c r="E714" s="86">
        <v>3125.83</v>
      </c>
      <c r="F714" s="86">
        <v>3240.43</v>
      </c>
      <c r="G714" s="86">
        <v>3254.16</v>
      </c>
      <c r="H714" s="86">
        <v>3271.16</v>
      </c>
      <c r="I714" s="86">
        <v>3283.63</v>
      </c>
      <c r="J714" s="86">
        <v>3286.67</v>
      </c>
      <c r="K714" s="86">
        <v>3284.4</v>
      </c>
      <c r="L714" s="86">
        <v>3270.06</v>
      </c>
      <c r="M714" s="86">
        <v>3266.32</v>
      </c>
      <c r="N714" s="86">
        <v>3272.83</v>
      </c>
      <c r="O714" s="86">
        <v>3273.47</v>
      </c>
      <c r="P714" s="86">
        <v>3274.09</v>
      </c>
      <c r="Q714" s="86">
        <v>3287.44</v>
      </c>
      <c r="R714" s="86">
        <v>3340.14</v>
      </c>
      <c r="S714" s="86">
        <v>3342.99</v>
      </c>
      <c r="T714" s="86">
        <v>3352.86</v>
      </c>
      <c r="U714" s="86">
        <v>3294.06</v>
      </c>
      <c r="V714" s="86">
        <v>3211.64</v>
      </c>
      <c r="W714" s="86">
        <v>3155.68</v>
      </c>
      <c r="X714" s="86">
        <v>3045.44</v>
      </c>
      <c r="Y714" s="86">
        <v>3006.45</v>
      </c>
      <c r="Z714" s="1"/>
    </row>
    <row r="715" spans="1:26" s="43" customFormat="1" x14ac:dyDescent="0.25">
      <c r="A715" s="78">
        <v>10</v>
      </c>
      <c r="B715" s="86">
        <v>3002.05</v>
      </c>
      <c r="C715" s="86">
        <v>2999.8</v>
      </c>
      <c r="D715" s="86">
        <v>3093.94</v>
      </c>
      <c r="E715" s="86">
        <v>3070.06</v>
      </c>
      <c r="F715" s="86">
        <v>3112.03</v>
      </c>
      <c r="G715" s="86">
        <v>3147.08</v>
      </c>
      <c r="H715" s="86">
        <v>3186.14</v>
      </c>
      <c r="I715" s="86">
        <v>3219.29</v>
      </c>
      <c r="J715" s="86">
        <v>3218.52</v>
      </c>
      <c r="K715" s="86">
        <v>3216.29</v>
      </c>
      <c r="L715" s="86">
        <v>3210.33</v>
      </c>
      <c r="M715" s="86">
        <v>3199.79</v>
      </c>
      <c r="N715" s="86">
        <v>3191.54</v>
      </c>
      <c r="O715" s="86">
        <v>3161.56</v>
      </c>
      <c r="P715" s="86">
        <v>3181.1</v>
      </c>
      <c r="Q715" s="86">
        <v>3181.47</v>
      </c>
      <c r="R715" s="86">
        <v>3254.94</v>
      </c>
      <c r="S715" s="86">
        <v>3251.02</v>
      </c>
      <c r="T715" s="86">
        <v>3263.76</v>
      </c>
      <c r="U715" s="86">
        <v>3198.99</v>
      </c>
      <c r="V715" s="86">
        <v>3150.76</v>
      </c>
      <c r="W715" s="86">
        <v>3108.76</v>
      </c>
      <c r="X715" s="86">
        <v>3045.58</v>
      </c>
      <c r="Y715" s="86">
        <v>3001.54</v>
      </c>
      <c r="Z715" s="1"/>
    </row>
    <row r="716" spans="1:26" s="43" customFormat="1" x14ac:dyDescent="0.25">
      <c r="A716" s="78">
        <v>11</v>
      </c>
      <c r="B716" s="86">
        <v>2866.14</v>
      </c>
      <c r="C716" s="86">
        <v>2868.38</v>
      </c>
      <c r="D716" s="86">
        <v>2895.78</v>
      </c>
      <c r="E716" s="86">
        <v>2871.58</v>
      </c>
      <c r="F716" s="86">
        <v>2920.96</v>
      </c>
      <c r="G716" s="86">
        <v>3023.52</v>
      </c>
      <c r="H716" s="86">
        <v>3047.51</v>
      </c>
      <c r="I716" s="86">
        <v>3072.99</v>
      </c>
      <c r="J716" s="86">
        <v>3075.1</v>
      </c>
      <c r="K716" s="86">
        <v>3075.78</v>
      </c>
      <c r="L716" s="86">
        <v>3074.93</v>
      </c>
      <c r="M716" s="86">
        <v>3080.21</v>
      </c>
      <c r="N716" s="86">
        <v>3079.93</v>
      </c>
      <c r="O716" s="86">
        <v>3052.7</v>
      </c>
      <c r="P716" s="86">
        <v>3050.62</v>
      </c>
      <c r="Q716" s="86">
        <v>3053.51</v>
      </c>
      <c r="R716" s="86">
        <v>3059.35</v>
      </c>
      <c r="S716" s="86">
        <v>3057.74</v>
      </c>
      <c r="T716" s="86">
        <v>3048.52</v>
      </c>
      <c r="U716" s="86">
        <v>2949.3</v>
      </c>
      <c r="V716" s="86">
        <v>3034.75</v>
      </c>
      <c r="W716" s="86">
        <v>2981.13</v>
      </c>
      <c r="X716" s="86">
        <v>2883.73</v>
      </c>
      <c r="Y716" s="86">
        <v>2876.38</v>
      </c>
      <c r="Z716" s="1"/>
    </row>
    <row r="717" spans="1:26" s="43" customFormat="1" x14ac:dyDescent="0.25">
      <c r="A717" s="78">
        <v>12</v>
      </c>
      <c r="B717" s="86">
        <v>2839.49</v>
      </c>
      <c r="C717" s="86">
        <v>2837.86</v>
      </c>
      <c r="D717" s="86">
        <v>2870.21</v>
      </c>
      <c r="E717" s="86">
        <v>2850.44</v>
      </c>
      <c r="F717" s="86">
        <v>2886.17</v>
      </c>
      <c r="G717" s="86">
        <v>2898.74</v>
      </c>
      <c r="H717" s="86">
        <v>2989.63</v>
      </c>
      <c r="I717" s="86">
        <v>3041.26</v>
      </c>
      <c r="J717" s="86">
        <v>3067.16</v>
      </c>
      <c r="K717" s="86">
        <v>3062.57</v>
      </c>
      <c r="L717" s="86">
        <v>3059.8</v>
      </c>
      <c r="M717" s="86">
        <v>3040.94</v>
      </c>
      <c r="N717" s="86">
        <v>3060.42</v>
      </c>
      <c r="O717" s="86">
        <v>3059.56</v>
      </c>
      <c r="P717" s="86">
        <v>3039.3</v>
      </c>
      <c r="Q717" s="86">
        <v>3063.9</v>
      </c>
      <c r="R717" s="86">
        <v>3126.25</v>
      </c>
      <c r="S717" s="86">
        <v>3142.7</v>
      </c>
      <c r="T717" s="86">
        <v>3065.92</v>
      </c>
      <c r="U717" s="86">
        <v>3038.04</v>
      </c>
      <c r="V717" s="86">
        <v>3053.82</v>
      </c>
      <c r="W717" s="86">
        <v>2994.25</v>
      </c>
      <c r="X717" s="86">
        <v>2965.02</v>
      </c>
      <c r="Y717" s="86">
        <v>2896.29</v>
      </c>
      <c r="Z717" s="1"/>
    </row>
    <row r="718" spans="1:26" s="43" customFormat="1" x14ac:dyDescent="0.25">
      <c r="A718" s="78">
        <v>13</v>
      </c>
      <c r="B718" s="86">
        <v>2898.75</v>
      </c>
      <c r="C718" s="86">
        <v>2883</v>
      </c>
      <c r="D718" s="86">
        <v>2883.35</v>
      </c>
      <c r="E718" s="86">
        <v>2871.07</v>
      </c>
      <c r="F718" s="86">
        <v>2900.44</v>
      </c>
      <c r="G718" s="86">
        <v>2956.94</v>
      </c>
      <c r="H718" s="86">
        <v>2977.92</v>
      </c>
      <c r="I718" s="86">
        <v>3025.58</v>
      </c>
      <c r="J718" s="86">
        <v>3052.25</v>
      </c>
      <c r="K718" s="86">
        <v>3054.18</v>
      </c>
      <c r="L718" s="86">
        <v>3053.92</v>
      </c>
      <c r="M718" s="86">
        <v>3053.87</v>
      </c>
      <c r="N718" s="86">
        <v>3052.4</v>
      </c>
      <c r="O718" s="86">
        <v>3051.43</v>
      </c>
      <c r="P718" s="86">
        <v>3052.04</v>
      </c>
      <c r="Q718" s="86">
        <v>3059.05</v>
      </c>
      <c r="R718" s="86">
        <v>3105.25</v>
      </c>
      <c r="S718" s="86">
        <v>3128.69</v>
      </c>
      <c r="T718" s="86">
        <v>3115.18</v>
      </c>
      <c r="U718" s="86">
        <v>3047.6</v>
      </c>
      <c r="V718" s="86">
        <v>3039.19</v>
      </c>
      <c r="W718" s="86">
        <v>2999.79</v>
      </c>
      <c r="X718" s="86">
        <v>2935.5</v>
      </c>
      <c r="Y718" s="86">
        <v>2889.77</v>
      </c>
      <c r="Z718" s="1"/>
    </row>
    <row r="719" spans="1:26" s="43" customFormat="1" x14ac:dyDescent="0.25">
      <c r="A719" s="78">
        <v>14</v>
      </c>
      <c r="B719" s="86">
        <v>2869.26</v>
      </c>
      <c r="C719" s="86">
        <v>2868.31</v>
      </c>
      <c r="D719" s="86">
        <v>2872.83</v>
      </c>
      <c r="E719" s="86">
        <v>2891.03</v>
      </c>
      <c r="F719" s="86">
        <v>2943.93</v>
      </c>
      <c r="G719" s="86">
        <v>3027.52</v>
      </c>
      <c r="H719" s="86">
        <v>3109.15</v>
      </c>
      <c r="I719" s="86">
        <v>3111.63</v>
      </c>
      <c r="J719" s="86">
        <v>3111.48</v>
      </c>
      <c r="K719" s="86">
        <v>3111.49</v>
      </c>
      <c r="L719" s="86">
        <v>3111.85</v>
      </c>
      <c r="M719" s="86">
        <v>3111.52</v>
      </c>
      <c r="N719" s="86">
        <v>3105.86</v>
      </c>
      <c r="O719" s="86">
        <v>3102.37</v>
      </c>
      <c r="P719" s="86">
        <v>3103.9</v>
      </c>
      <c r="Q719" s="86">
        <v>3100.53</v>
      </c>
      <c r="R719" s="86">
        <v>3113.11</v>
      </c>
      <c r="S719" s="86">
        <v>3115.89</v>
      </c>
      <c r="T719" s="86">
        <v>3061.16</v>
      </c>
      <c r="U719" s="86">
        <v>2986.23</v>
      </c>
      <c r="V719" s="86">
        <v>3004.64</v>
      </c>
      <c r="W719" s="86">
        <v>2974.16</v>
      </c>
      <c r="X719" s="86">
        <v>2887.08</v>
      </c>
      <c r="Y719" s="86">
        <v>2832.19</v>
      </c>
      <c r="Z719" s="1"/>
    </row>
    <row r="720" spans="1:26" s="43" customFormat="1" x14ac:dyDescent="0.25">
      <c r="A720" s="78">
        <v>15</v>
      </c>
      <c r="B720" s="86">
        <v>2837.88</v>
      </c>
      <c r="C720" s="86">
        <v>2809.97</v>
      </c>
      <c r="D720" s="86">
        <v>2833.88</v>
      </c>
      <c r="E720" s="86">
        <v>2828.62</v>
      </c>
      <c r="F720" s="86">
        <v>2954.04</v>
      </c>
      <c r="G720" s="86">
        <v>3015.8</v>
      </c>
      <c r="H720" s="86">
        <v>3055.8</v>
      </c>
      <c r="I720" s="86">
        <v>3085.67</v>
      </c>
      <c r="J720" s="86">
        <v>3100.3</v>
      </c>
      <c r="K720" s="86">
        <v>3098.94</v>
      </c>
      <c r="L720" s="86">
        <v>3095.81</v>
      </c>
      <c r="M720" s="86">
        <v>3108.57</v>
      </c>
      <c r="N720" s="86">
        <v>3128.62</v>
      </c>
      <c r="O720" s="86">
        <v>3138.48</v>
      </c>
      <c r="P720" s="86">
        <v>3143.67</v>
      </c>
      <c r="Q720" s="86">
        <v>3139.46</v>
      </c>
      <c r="R720" s="86">
        <v>3159.57</v>
      </c>
      <c r="S720" s="86">
        <v>3166.54</v>
      </c>
      <c r="T720" s="86">
        <v>3130.85</v>
      </c>
      <c r="U720" s="86">
        <v>3065.9</v>
      </c>
      <c r="V720" s="86">
        <v>3066.51</v>
      </c>
      <c r="W720" s="86">
        <v>3033.65</v>
      </c>
      <c r="X720" s="86">
        <v>2997.1</v>
      </c>
      <c r="Y720" s="86">
        <v>2858.99</v>
      </c>
      <c r="Z720" s="1"/>
    </row>
    <row r="721" spans="1:26" s="43" customFormat="1" x14ac:dyDescent="0.25">
      <c r="A721" s="78">
        <v>16</v>
      </c>
      <c r="B721" s="86">
        <v>2969.3</v>
      </c>
      <c r="C721" s="86">
        <v>2965.54</v>
      </c>
      <c r="D721" s="86">
        <v>2980.94</v>
      </c>
      <c r="E721" s="86">
        <v>2984.67</v>
      </c>
      <c r="F721" s="86">
        <v>3053.18</v>
      </c>
      <c r="G721" s="86">
        <v>3088.04</v>
      </c>
      <c r="H721" s="86">
        <v>3151.47</v>
      </c>
      <c r="I721" s="86">
        <v>3165.8</v>
      </c>
      <c r="J721" s="86">
        <v>3157.96</v>
      </c>
      <c r="K721" s="86">
        <v>3155.3</v>
      </c>
      <c r="L721" s="86">
        <v>3212.24</v>
      </c>
      <c r="M721" s="86">
        <v>3149.42</v>
      </c>
      <c r="N721" s="86">
        <v>3194.97</v>
      </c>
      <c r="O721" s="86">
        <v>3194.38</v>
      </c>
      <c r="P721" s="86">
        <v>3201.27</v>
      </c>
      <c r="Q721" s="86">
        <v>3195.31</v>
      </c>
      <c r="R721" s="86">
        <v>3211.38</v>
      </c>
      <c r="S721" s="86">
        <v>3221.36</v>
      </c>
      <c r="T721" s="86">
        <v>3186.71</v>
      </c>
      <c r="U721" s="86">
        <v>3082.05</v>
      </c>
      <c r="V721" s="86">
        <v>3095.71</v>
      </c>
      <c r="W721" s="86">
        <v>3075.61</v>
      </c>
      <c r="X721" s="86">
        <v>3048.87</v>
      </c>
      <c r="Y721" s="86">
        <v>2993.73</v>
      </c>
      <c r="Z721" s="1"/>
    </row>
    <row r="722" spans="1:26" s="43" customFormat="1" x14ac:dyDescent="0.25">
      <c r="A722" s="78">
        <v>17</v>
      </c>
      <c r="B722" s="86">
        <v>2959.73</v>
      </c>
      <c r="C722" s="86">
        <v>2956.78</v>
      </c>
      <c r="D722" s="86">
        <v>2970.88</v>
      </c>
      <c r="E722" s="86">
        <v>2971.58</v>
      </c>
      <c r="F722" s="86">
        <v>3023.53</v>
      </c>
      <c r="G722" s="86">
        <v>3072.23</v>
      </c>
      <c r="H722" s="86">
        <v>3178.47</v>
      </c>
      <c r="I722" s="86">
        <v>3198.63</v>
      </c>
      <c r="J722" s="86">
        <v>3201.61</v>
      </c>
      <c r="K722" s="86">
        <v>3195.21</v>
      </c>
      <c r="L722" s="86">
        <v>3172.72</v>
      </c>
      <c r="M722" s="86">
        <v>3177.93</v>
      </c>
      <c r="N722" s="86">
        <v>3162.74</v>
      </c>
      <c r="O722" s="86">
        <v>3173.82</v>
      </c>
      <c r="P722" s="86">
        <v>3179.61</v>
      </c>
      <c r="Q722" s="86">
        <v>3172.33</v>
      </c>
      <c r="R722" s="86">
        <v>3180.21</v>
      </c>
      <c r="S722" s="86">
        <v>3185.07</v>
      </c>
      <c r="T722" s="86">
        <v>3145.46</v>
      </c>
      <c r="U722" s="86">
        <v>3093.01</v>
      </c>
      <c r="V722" s="86">
        <v>3098.34</v>
      </c>
      <c r="W722" s="86">
        <v>3037.01</v>
      </c>
      <c r="X722" s="86">
        <v>2973.82</v>
      </c>
      <c r="Y722" s="86">
        <v>2954.78</v>
      </c>
      <c r="Z722" s="1"/>
    </row>
    <row r="723" spans="1:26" s="43" customFormat="1" x14ac:dyDescent="0.25">
      <c r="A723" s="78">
        <v>18</v>
      </c>
      <c r="B723" s="86">
        <v>2963.47</v>
      </c>
      <c r="C723" s="86">
        <v>2987.5</v>
      </c>
      <c r="D723" s="86">
        <v>3016.37</v>
      </c>
      <c r="E723" s="86">
        <v>3086.01</v>
      </c>
      <c r="F723" s="86">
        <v>3110.09</v>
      </c>
      <c r="G723" s="86">
        <v>3154.05</v>
      </c>
      <c r="H723" s="86">
        <v>3211.84</v>
      </c>
      <c r="I723" s="86">
        <v>3233.93</v>
      </c>
      <c r="J723" s="86">
        <v>3257.84</v>
      </c>
      <c r="K723" s="86">
        <v>3244.74</v>
      </c>
      <c r="L723" s="86">
        <v>3236.62</v>
      </c>
      <c r="M723" s="86">
        <v>3202.28</v>
      </c>
      <c r="N723" s="86">
        <v>3181.68</v>
      </c>
      <c r="O723" s="86">
        <v>3192.5</v>
      </c>
      <c r="P723" s="86">
        <v>3189.54</v>
      </c>
      <c r="Q723" s="86">
        <v>3176.01</v>
      </c>
      <c r="R723" s="86">
        <v>3187.98</v>
      </c>
      <c r="S723" s="86">
        <v>3198.39</v>
      </c>
      <c r="T723" s="86">
        <v>3222.22</v>
      </c>
      <c r="U723" s="86">
        <v>3235.3</v>
      </c>
      <c r="V723" s="86">
        <v>3154.24</v>
      </c>
      <c r="W723" s="86">
        <v>3153.17</v>
      </c>
      <c r="X723" s="86">
        <v>3156.38</v>
      </c>
      <c r="Y723" s="86">
        <v>3069.41</v>
      </c>
      <c r="Z723" s="1"/>
    </row>
    <row r="724" spans="1:26" s="43" customFormat="1" x14ac:dyDescent="0.25">
      <c r="A724" s="78">
        <v>19</v>
      </c>
      <c r="B724" s="86">
        <v>3068.71</v>
      </c>
      <c r="C724" s="86">
        <v>3052.37</v>
      </c>
      <c r="D724" s="86">
        <v>3056.33</v>
      </c>
      <c r="E724" s="86">
        <v>2947.96</v>
      </c>
      <c r="F724" s="86">
        <v>3043.86</v>
      </c>
      <c r="G724" s="86">
        <v>3091.01</v>
      </c>
      <c r="H724" s="86">
        <v>3144.24</v>
      </c>
      <c r="I724" s="86">
        <v>3227.43</v>
      </c>
      <c r="J724" s="86">
        <v>3250.66</v>
      </c>
      <c r="K724" s="86">
        <v>3252.45</v>
      </c>
      <c r="L724" s="86">
        <v>3237.33</v>
      </c>
      <c r="M724" s="86">
        <v>3233.01</v>
      </c>
      <c r="N724" s="86">
        <v>3229.23</v>
      </c>
      <c r="O724" s="86">
        <v>3229.12</v>
      </c>
      <c r="P724" s="86">
        <v>3227.28</v>
      </c>
      <c r="Q724" s="86">
        <v>3210.62</v>
      </c>
      <c r="R724" s="86">
        <v>3216.27</v>
      </c>
      <c r="S724" s="86">
        <v>3224.41</v>
      </c>
      <c r="T724" s="86">
        <v>3194.93</v>
      </c>
      <c r="U724" s="86">
        <v>3218.5</v>
      </c>
      <c r="V724" s="86">
        <v>3149.26</v>
      </c>
      <c r="W724" s="86">
        <v>3134.61</v>
      </c>
      <c r="X724" s="86">
        <v>3080.5</v>
      </c>
      <c r="Y724" s="86">
        <v>3039.8</v>
      </c>
      <c r="Z724" s="1"/>
    </row>
    <row r="725" spans="1:26" s="43" customFormat="1" x14ac:dyDescent="0.25">
      <c r="A725" s="78">
        <v>20</v>
      </c>
      <c r="B725" s="86">
        <v>2990.7</v>
      </c>
      <c r="C725" s="86">
        <v>2975.8</v>
      </c>
      <c r="D725" s="86">
        <v>2968.71</v>
      </c>
      <c r="E725" s="86">
        <v>2870.3</v>
      </c>
      <c r="F725" s="86">
        <v>2965.13</v>
      </c>
      <c r="G725" s="86">
        <v>2957.74</v>
      </c>
      <c r="H725" s="86">
        <v>2977.92</v>
      </c>
      <c r="I725" s="86">
        <v>3017.48</v>
      </c>
      <c r="J725" s="86">
        <v>3036.31</v>
      </c>
      <c r="K725" s="86">
        <v>3080.34</v>
      </c>
      <c r="L725" s="86">
        <v>3067.28</v>
      </c>
      <c r="M725" s="86">
        <v>3073.52</v>
      </c>
      <c r="N725" s="86">
        <v>3116</v>
      </c>
      <c r="O725" s="86">
        <v>3121.47</v>
      </c>
      <c r="P725" s="86">
        <v>3125.55</v>
      </c>
      <c r="Q725" s="86">
        <v>3109.91</v>
      </c>
      <c r="R725" s="86">
        <v>3126.45</v>
      </c>
      <c r="S725" s="86">
        <v>3141.62</v>
      </c>
      <c r="T725" s="86">
        <v>3165.04</v>
      </c>
      <c r="U725" s="86">
        <v>3187.19</v>
      </c>
      <c r="V725" s="86">
        <v>3109.01</v>
      </c>
      <c r="W725" s="86">
        <v>3074.82</v>
      </c>
      <c r="X725" s="86">
        <v>3027.87</v>
      </c>
      <c r="Y725" s="86">
        <v>2987.04</v>
      </c>
      <c r="Z725" s="1"/>
    </row>
    <row r="726" spans="1:26" s="43" customFormat="1" x14ac:dyDescent="0.25">
      <c r="A726" s="78">
        <v>21</v>
      </c>
      <c r="B726" s="86">
        <v>2813.95</v>
      </c>
      <c r="C726" s="86">
        <v>2811.13</v>
      </c>
      <c r="D726" s="86">
        <v>2827.31</v>
      </c>
      <c r="E726" s="86">
        <v>2877.24</v>
      </c>
      <c r="F726" s="86">
        <v>2836.88</v>
      </c>
      <c r="G726" s="86">
        <v>2980.81</v>
      </c>
      <c r="H726" s="86">
        <v>3021.77</v>
      </c>
      <c r="I726" s="86">
        <v>3188.02</v>
      </c>
      <c r="J726" s="86">
        <v>3164.27</v>
      </c>
      <c r="K726" s="86">
        <v>3156.19</v>
      </c>
      <c r="L726" s="86">
        <v>3076.63</v>
      </c>
      <c r="M726" s="86">
        <v>3042.19</v>
      </c>
      <c r="N726" s="86">
        <v>2996.48</v>
      </c>
      <c r="O726" s="86">
        <v>2924.97</v>
      </c>
      <c r="P726" s="86">
        <v>2926.77</v>
      </c>
      <c r="Q726" s="86">
        <v>2916.49</v>
      </c>
      <c r="R726" s="86">
        <v>2932.8</v>
      </c>
      <c r="S726" s="86">
        <v>3131.46</v>
      </c>
      <c r="T726" s="86">
        <v>3164.62</v>
      </c>
      <c r="U726" s="86">
        <v>3021.66</v>
      </c>
      <c r="V726" s="86">
        <v>2826.88</v>
      </c>
      <c r="W726" s="86">
        <v>2770.25</v>
      </c>
      <c r="X726" s="86">
        <v>2662.26</v>
      </c>
      <c r="Y726" s="86">
        <v>2615.12</v>
      </c>
      <c r="Z726" s="1"/>
    </row>
    <row r="727" spans="1:26" s="43" customFormat="1" x14ac:dyDescent="0.25">
      <c r="A727" s="78">
        <v>22</v>
      </c>
      <c r="B727" s="86">
        <v>2738.62</v>
      </c>
      <c r="C727" s="86">
        <v>2738.68</v>
      </c>
      <c r="D727" s="86">
        <v>2754.24</v>
      </c>
      <c r="E727" s="86">
        <v>2755.14</v>
      </c>
      <c r="F727" s="86">
        <v>2783.28</v>
      </c>
      <c r="G727" s="86">
        <v>2825.13</v>
      </c>
      <c r="H727" s="86">
        <v>2910.62</v>
      </c>
      <c r="I727" s="86">
        <v>3020.83</v>
      </c>
      <c r="J727" s="86">
        <v>2977.91</v>
      </c>
      <c r="K727" s="86">
        <v>2956.39</v>
      </c>
      <c r="L727" s="86">
        <v>2938.18</v>
      </c>
      <c r="M727" s="86">
        <v>2901.61</v>
      </c>
      <c r="N727" s="86">
        <v>2889.53</v>
      </c>
      <c r="O727" s="86">
        <v>2900.82</v>
      </c>
      <c r="P727" s="86">
        <v>2916.76</v>
      </c>
      <c r="Q727" s="86">
        <v>2887.86</v>
      </c>
      <c r="R727" s="86">
        <v>3004.22</v>
      </c>
      <c r="S727" s="86">
        <v>3117.79</v>
      </c>
      <c r="T727" s="86">
        <v>3161.99</v>
      </c>
      <c r="U727" s="86">
        <v>3085.46</v>
      </c>
      <c r="V727" s="86">
        <v>2991.44</v>
      </c>
      <c r="W727" s="86">
        <v>2916.59</v>
      </c>
      <c r="X727" s="86">
        <v>2728.38</v>
      </c>
      <c r="Y727" s="86">
        <v>2739.39</v>
      </c>
      <c r="Z727" s="1"/>
    </row>
    <row r="728" spans="1:26" s="43" customFormat="1" x14ac:dyDescent="0.25">
      <c r="A728" s="78">
        <v>23</v>
      </c>
      <c r="B728" s="86">
        <v>2715.21</v>
      </c>
      <c r="C728" s="86">
        <v>2695.38</v>
      </c>
      <c r="D728" s="86">
        <v>2750.16</v>
      </c>
      <c r="E728" s="86">
        <v>2805.58</v>
      </c>
      <c r="F728" s="86">
        <v>2816.05</v>
      </c>
      <c r="G728" s="86">
        <v>2900.27</v>
      </c>
      <c r="H728" s="86">
        <v>3033.72</v>
      </c>
      <c r="I728" s="86">
        <v>3063.63</v>
      </c>
      <c r="J728" s="86">
        <v>3102.37</v>
      </c>
      <c r="K728" s="86">
        <v>3097.51</v>
      </c>
      <c r="L728" s="86">
        <v>3072.67</v>
      </c>
      <c r="M728" s="86">
        <v>3067.06</v>
      </c>
      <c r="N728" s="86">
        <v>3058.46</v>
      </c>
      <c r="O728" s="86">
        <v>3057.95</v>
      </c>
      <c r="P728" s="86">
        <v>3057.86</v>
      </c>
      <c r="Q728" s="86">
        <v>3046.31</v>
      </c>
      <c r="R728" s="86">
        <v>3093.89</v>
      </c>
      <c r="S728" s="86">
        <v>3300.69</v>
      </c>
      <c r="T728" s="86">
        <v>3261.17</v>
      </c>
      <c r="U728" s="86">
        <v>3137.47</v>
      </c>
      <c r="V728" s="86">
        <v>3017.86</v>
      </c>
      <c r="W728" s="86">
        <v>2979.58</v>
      </c>
      <c r="X728" s="86">
        <v>2813.48</v>
      </c>
      <c r="Y728" s="86">
        <v>2740.61</v>
      </c>
      <c r="Z728" s="1"/>
    </row>
    <row r="729" spans="1:26" s="43" customFormat="1" x14ac:dyDescent="0.25">
      <c r="A729" s="78">
        <v>24</v>
      </c>
      <c r="B729" s="86">
        <v>2803.44</v>
      </c>
      <c r="C729" s="86">
        <v>2797.78</v>
      </c>
      <c r="D729" s="86">
        <v>2840.45</v>
      </c>
      <c r="E729" s="86">
        <v>2887.94</v>
      </c>
      <c r="F729" s="86">
        <v>2953.65</v>
      </c>
      <c r="G729" s="86">
        <v>3049.33</v>
      </c>
      <c r="H729" s="86">
        <v>3252.68</v>
      </c>
      <c r="I729" s="86">
        <v>3325.14</v>
      </c>
      <c r="J729" s="86">
        <v>3355.95</v>
      </c>
      <c r="K729" s="86">
        <v>3360.13</v>
      </c>
      <c r="L729" s="86">
        <v>3348.42</v>
      </c>
      <c r="M729" s="86">
        <v>3326.05</v>
      </c>
      <c r="N729" s="86">
        <v>3325.82</v>
      </c>
      <c r="O729" s="86">
        <v>3329.01</v>
      </c>
      <c r="P729" s="86">
        <v>3344.81</v>
      </c>
      <c r="Q729" s="86">
        <v>3324.95</v>
      </c>
      <c r="R729" s="86">
        <v>3338.64</v>
      </c>
      <c r="S729" s="86">
        <v>3394.64</v>
      </c>
      <c r="T729" s="86">
        <v>3365.12</v>
      </c>
      <c r="U729" s="86">
        <v>3324.11</v>
      </c>
      <c r="V729" s="86">
        <v>3163.7</v>
      </c>
      <c r="W729" s="86">
        <v>3039.71</v>
      </c>
      <c r="X729" s="86">
        <v>2942.51</v>
      </c>
      <c r="Y729" s="86">
        <v>2849.67</v>
      </c>
      <c r="Z729" s="1"/>
    </row>
    <row r="730" spans="1:26" s="43" customFormat="1" x14ac:dyDescent="0.25">
      <c r="A730" s="78">
        <v>25</v>
      </c>
      <c r="B730" s="86">
        <v>3053.83</v>
      </c>
      <c r="C730" s="86">
        <v>3157.94</v>
      </c>
      <c r="D730" s="86">
        <v>3259.42</v>
      </c>
      <c r="E730" s="86">
        <v>3314.19</v>
      </c>
      <c r="F730" s="86">
        <v>3295.12</v>
      </c>
      <c r="G730" s="86">
        <v>3346.38</v>
      </c>
      <c r="H730" s="86">
        <v>3389.4</v>
      </c>
      <c r="I730" s="86">
        <v>3424.53</v>
      </c>
      <c r="J730" s="86">
        <v>3438.51</v>
      </c>
      <c r="K730" s="86">
        <v>3437.59</v>
      </c>
      <c r="L730" s="86">
        <v>3431.94</v>
      </c>
      <c r="M730" s="86">
        <v>3429.47</v>
      </c>
      <c r="N730" s="86">
        <v>3423.78</v>
      </c>
      <c r="O730" s="86">
        <v>3419.8</v>
      </c>
      <c r="P730" s="86">
        <v>3420.83</v>
      </c>
      <c r="Q730" s="86">
        <v>3402.21</v>
      </c>
      <c r="R730" s="86">
        <v>3410.99</v>
      </c>
      <c r="S730" s="86">
        <v>3494.64</v>
      </c>
      <c r="T730" s="86">
        <v>3461.56</v>
      </c>
      <c r="U730" s="86">
        <v>3424.39</v>
      </c>
      <c r="V730" s="86">
        <v>3373.04</v>
      </c>
      <c r="W730" s="86">
        <v>3330.29</v>
      </c>
      <c r="X730" s="86">
        <v>3296.35</v>
      </c>
      <c r="Y730" s="86">
        <v>3188.04</v>
      </c>
      <c r="Z730" s="1"/>
    </row>
    <row r="731" spans="1:26" s="43" customFormat="1" x14ac:dyDescent="0.25">
      <c r="A731" s="78">
        <v>26</v>
      </c>
      <c r="B731" s="86">
        <v>3211.22</v>
      </c>
      <c r="C731" s="86">
        <v>3326.86</v>
      </c>
      <c r="D731" s="86">
        <v>3328.84</v>
      </c>
      <c r="E731" s="86">
        <v>3370.58</v>
      </c>
      <c r="F731" s="86">
        <v>3386.01</v>
      </c>
      <c r="G731" s="86">
        <v>3462.91</v>
      </c>
      <c r="H731" s="86">
        <v>3492.17</v>
      </c>
      <c r="I731" s="86">
        <v>3498.51</v>
      </c>
      <c r="J731" s="86">
        <v>3511.14</v>
      </c>
      <c r="K731" s="86">
        <v>3518.69</v>
      </c>
      <c r="L731" s="86">
        <v>3515.74</v>
      </c>
      <c r="M731" s="86">
        <v>3514.75</v>
      </c>
      <c r="N731" s="86">
        <v>3510.85</v>
      </c>
      <c r="O731" s="86">
        <v>3509.05</v>
      </c>
      <c r="P731" s="86">
        <v>3506.65</v>
      </c>
      <c r="Q731" s="86">
        <v>3489.07</v>
      </c>
      <c r="R731" s="86">
        <v>3487.38</v>
      </c>
      <c r="S731" s="86">
        <v>3581.3</v>
      </c>
      <c r="T731" s="86">
        <v>3548.44</v>
      </c>
      <c r="U731" s="86">
        <v>3524.22</v>
      </c>
      <c r="V731" s="86">
        <v>3491.87</v>
      </c>
      <c r="W731" s="86">
        <v>3447.96</v>
      </c>
      <c r="X731" s="86">
        <v>3371.69</v>
      </c>
      <c r="Y731" s="86">
        <v>3290.45</v>
      </c>
      <c r="Z731" s="1"/>
    </row>
    <row r="732" spans="1:26" s="43" customFormat="1" x14ac:dyDescent="0.25">
      <c r="A732" s="78">
        <v>27</v>
      </c>
      <c r="B732" s="86">
        <v>3245.5</v>
      </c>
      <c r="C732" s="86">
        <v>3244.04</v>
      </c>
      <c r="D732" s="86">
        <v>3227.99</v>
      </c>
      <c r="E732" s="86">
        <v>3248.15</v>
      </c>
      <c r="F732" s="86">
        <v>3313.82</v>
      </c>
      <c r="G732" s="86">
        <v>3363.87</v>
      </c>
      <c r="H732" s="86">
        <v>3365.04</v>
      </c>
      <c r="I732" s="86">
        <v>3368.73</v>
      </c>
      <c r="J732" s="86">
        <v>3366.52</v>
      </c>
      <c r="K732" s="86">
        <v>3375.77</v>
      </c>
      <c r="L732" s="86">
        <v>3377.09</v>
      </c>
      <c r="M732" s="86">
        <v>3372.41</v>
      </c>
      <c r="N732" s="86">
        <v>3370.71</v>
      </c>
      <c r="O732" s="86">
        <v>3370.45</v>
      </c>
      <c r="P732" s="86">
        <v>3371.15</v>
      </c>
      <c r="Q732" s="86">
        <v>3343.15</v>
      </c>
      <c r="R732" s="86">
        <v>3351.25</v>
      </c>
      <c r="S732" s="86">
        <v>3444.55</v>
      </c>
      <c r="T732" s="86">
        <v>3413.01</v>
      </c>
      <c r="U732" s="86">
        <v>3419.07</v>
      </c>
      <c r="V732" s="86">
        <v>3365.48</v>
      </c>
      <c r="W732" s="86">
        <v>3340.09</v>
      </c>
      <c r="X732" s="86">
        <v>3231.56</v>
      </c>
      <c r="Y732" s="86">
        <v>3103.83</v>
      </c>
      <c r="Z732" s="1"/>
    </row>
    <row r="733" spans="1:26" s="43" customFormat="1" x14ac:dyDescent="0.25">
      <c r="A733" s="78">
        <v>28</v>
      </c>
      <c r="B733" s="86">
        <v>2645.87</v>
      </c>
      <c r="C733" s="86">
        <v>2624.23</v>
      </c>
      <c r="D733" s="86">
        <v>2705.33</v>
      </c>
      <c r="E733" s="86">
        <v>2964.4</v>
      </c>
      <c r="F733" s="86">
        <v>2969.26</v>
      </c>
      <c r="G733" s="86">
        <v>3116.81</v>
      </c>
      <c r="H733" s="86">
        <v>3167.96</v>
      </c>
      <c r="I733" s="86">
        <v>3235.68</v>
      </c>
      <c r="J733" s="86">
        <v>3261.79</v>
      </c>
      <c r="K733" s="86">
        <v>3273.7</v>
      </c>
      <c r="L733" s="86">
        <v>3266.03</v>
      </c>
      <c r="M733" s="86">
        <v>3268.8</v>
      </c>
      <c r="N733" s="86">
        <v>3311.44</v>
      </c>
      <c r="O733" s="86">
        <v>3313.02</v>
      </c>
      <c r="P733" s="86">
        <v>3317.85</v>
      </c>
      <c r="Q733" s="86">
        <v>3246.4</v>
      </c>
      <c r="R733" s="86">
        <v>3247.09</v>
      </c>
      <c r="S733" s="86">
        <v>3258.59</v>
      </c>
      <c r="T733" s="86">
        <v>3262.64</v>
      </c>
      <c r="U733" s="86">
        <v>3244.31</v>
      </c>
      <c r="V733" s="86">
        <v>3208.21</v>
      </c>
      <c r="W733" s="86">
        <v>3148.24</v>
      </c>
      <c r="X733" s="86">
        <v>2961.57</v>
      </c>
      <c r="Y733" s="86">
        <v>2851.41</v>
      </c>
      <c r="Z733" s="1"/>
    </row>
    <row r="734" spans="1:26" s="43" customFormat="1" x14ac:dyDescent="0.25">
      <c r="A734" s="78">
        <v>29</v>
      </c>
      <c r="B734" s="86">
        <v>2812.45</v>
      </c>
      <c r="C734" s="86">
        <v>2746.72</v>
      </c>
      <c r="D734" s="86">
        <v>3068.71</v>
      </c>
      <c r="E734" s="86">
        <v>3121.36</v>
      </c>
      <c r="F734" s="86">
        <v>3125.59</v>
      </c>
      <c r="G734" s="86">
        <v>3182.69</v>
      </c>
      <c r="H734" s="86">
        <v>3196.43</v>
      </c>
      <c r="I734" s="86">
        <v>3236.2</v>
      </c>
      <c r="J734" s="86">
        <v>3277.27</v>
      </c>
      <c r="K734" s="86">
        <v>3279.87</v>
      </c>
      <c r="L734" s="86">
        <v>3282.61</v>
      </c>
      <c r="M734" s="86">
        <v>3300.5</v>
      </c>
      <c r="N734" s="86">
        <v>3349</v>
      </c>
      <c r="O734" s="86">
        <v>3346.17</v>
      </c>
      <c r="P734" s="86">
        <v>3346.96</v>
      </c>
      <c r="Q734" s="86">
        <v>3261.23</v>
      </c>
      <c r="R734" s="86">
        <v>3260.77</v>
      </c>
      <c r="S734" s="86">
        <v>3257.8</v>
      </c>
      <c r="T734" s="86">
        <v>3269.32</v>
      </c>
      <c r="U734" s="86">
        <v>3253.41</v>
      </c>
      <c r="V734" s="86">
        <v>3239.21</v>
      </c>
      <c r="W734" s="86">
        <v>3187.73</v>
      </c>
      <c r="X734" s="86">
        <v>3115.43</v>
      </c>
      <c r="Y734" s="86">
        <v>2988.31</v>
      </c>
      <c r="Z734" s="1"/>
    </row>
    <row r="735" spans="1:26" s="43" customFormat="1" x14ac:dyDescent="0.25">
      <c r="A735" s="78">
        <v>30</v>
      </c>
      <c r="B735" s="86">
        <v>2931.77</v>
      </c>
      <c r="C735" s="86">
        <v>2902.69</v>
      </c>
      <c r="D735" s="86">
        <v>3121.45</v>
      </c>
      <c r="E735" s="86">
        <v>3209.37</v>
      </c>
      <c r="F735" s="86">
        <v>3221.12</v>
      </c>
      <c r="G735" s="86">
        <v>3264.97</v>
      </c>
      <c r="H735" s="86">
        <v>3299.47</v>
      </c>
      <c r="I735" s="86">
        <v>3329.45</v>
      </c>
      <c r="J735" s="86">
        <v>3347.15</v>
      </c>
      <c r="K735" s="86">
        <v>3358.06</v>
      </c>
      <c r="L735" s="86">
        <v>3349.43</v>
      </c>
      <c r="M735" s="86">
        <v>3355.06</v>
      </c>
      <c r="N735" s="86">
        <v>3354.85</v>
      </c>
      <c r="O735" s="86">
        <v>3344.9</v>
      </c>
      <c r="P735" s="86">
        <v>3345.53</v>
      </c>
      <c r="Q735" s="86">
        <v>3326.76</v>
      </c>
      <c r="R735" s="86">
        <v>3323.45</v>
      </c>
      <c r="S735" s="86">
        <v>3311.11</v>
      </c>
      <c r="T735" s="86">
        <v>3294.78</v>
      </c>
      <c r="U735" s="86">
        <v>3325.25</v>
      </c>
      <c r="V735" s="86">
        <v>3317.57</v>
      </c>
      <c r="W735" s="86">
        <v>3270.62</v>
      </c>
      <c r="X735" s="86">
        <v>3199.48</v>
      </c>
      <c r="Y735" s="86">
        <v>3061.99</v>
      </c>
      <c r="Z735" s="1"/>
    </row>
    <row r="736" spans="1:26" s="43" customFormat="1" x14ac:dyDescent="0.25">
      <c r="A736" s="78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1"/>
    </row>
    <row r="737" spans="1:26" s="43" customFormat="1" x14ac:dyDescent="0.25">
      <c r="A737" s="29"/>
      <c r="B737" s="29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1"/>
    </row>
    <row r="738" spans="1:26" s="43" customFormat="1" ht="27" customHeight="1" x14ac:dyDescent="0.25">
      <c r="A738" s="87"/>
      <c r="B738" s="71" t="s">
        <v>127</v>
      </c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3"/>
      <c r="Z738" s="1"/>
    </row>
    <row r="739" spans="1:26" s="43" customFormat="1" ht="26.25" x14ac:dyDescent="0.25">
      <c r="A739" s="74" t="s">
        <v>69</v>
      </c>
      <c r="B739" s="26" t="s">
        <v>70</v>
      </c>
      <c r="C739" s="26" t="s">
        <v>71</v>
      </c>
      <c r="D739" s="26" t="s">
        <v>72</v>
      </c>
      <c r="E739" s="26" t="s">
        <v>73</v>
      </c>
      <c r="F739" s="26" t="s">
        <v>74</v>
      </c>
      <c r="G739" s="26" t="s">
        <v>75</v>
      </c>
      <c r="H739" s="26" t="s">
        <v>76</v>
      </c>
      <c r="I739" s="26" t="s">
        <v>77</v>
      </c>
      <c r="J739" s="26" t="s">
        <v>78</v>
      </c>
      <c r="K739" s="26" t="s">
        <v>79</v>
      </c>
      <c r="L739" s="26" t="s">
        <v>80</v>
      </c>
      <c r="M739" s="26" t="s">
        <v>81</v>
      </c>
      <c r="N739" s="26" t="s">
        <v>82</v>
      </c>
      <c r="O739" s="26" t="s">
        <v>83</v>
      </c>
      <c r="P739" s="26" t="s">
        <v>84</v>
      </c>
      <c r="Q739" s="26" t="s">
        <v>85</v>
      </c>
      <c r="R739" s="26" t="s">
        <v>86</v>
      </c>
      <c r="S739" s="26" t="s">
        <v>87</v>
      </c>
      <c r="T739" s="26" t="s">
        <v>88</v>
      </c>
      <c r="U739" s="26" t="s">
        <v>89</v>
      </c>
      <c r="V739" s="26" t="s">
        <v>90</v>
      </c>
      <c r="W739" s="26" t="s">
        <v>91</v>
      </c>
      <c r="X739" s="26" t="s">
        <v>92</v>
      </c>
      <c r="Y739" s="26" t="s">
        <v>93</v>
      </c>
      <c r="Z739" s="1"/>
    </row>
    <row r="740" spans="1:26" s="43" customFormat="1" x14ac:dyDescent="0.25">
      <c r="A740" s="78">
        <v>1</v>
      </c>
      <c r="B740" s="86">
        <v>0</v>
      </c>
      <c r="C740" s="86">
        <v>8.5500000000000007</v>
      </c>
      <c r="D740" s="86">
        <v>63.51</v>
      </c>
      <c r="E740" s="86">
        <v>55.62</v>
      </c>
      <c r="F740" s="86">
        <v>60.35</v>
      </c>
      <c r="G740" s="86">
        <v>10.61</v>
      </c>
      <c r="H740" s="86">
        <v>1.26</v>
      </c>
      <c r="I740" s="86">
        <v>2.11</v>
      </c>
      <c r="J740" s="86">
        <v>2.19</v>
      </c>
      <c r="K740" s="86">
        <v>2.68</v>
      </c>
      <c r="L740" s="86">
        <v>1.33</v>
      </c>
      <c r="M740" s="86">
        <v>16.84</v>
      </c>
      <c r="N740" s="86">
        <v>0</v>
      </c>
      <c r="O740" s="86">
        <v>33.770000000000003</v>
      </c>
      <c r="P740" s="86">
        <v>100.88</v>
      </c>
      <c r="Q740" s="86">
        <v>445.9</v>
      </c>
      <c r="R740" s="86">
        <v>567.30999999999995</v>
      </c>
      <c r="S740" s="86">
        <v>2546.89</v>
      </c>
      <c r="T740" s="86">
        <v>2653.55</v>
      </c>
      <c r="U740" s="86">
        <v>2707.22</v>
      </c>
      <c r="V740" s="86">
        <v>651.47</v>
      </c>
      <c r="W740" s="86">
        <v>2847.35</v>
      </c>
      <c r="X740" s="86">
        <v>2925.12</v>
      </c>
      <c r="Y740" s="86">
        <v>2843.39</v>
      </c>
      <c r="Z740" s="1">
        <v>2</v>
      </c>
    </row>
    <row r="741" spans="1:26" s="43" customFormat="1" x14ac:dyDescent="0.25">
      <c r="A741" s="78">
        <v>2</v>
      </c>
      <c r="B741" s="86">
        <v>127.33</v>
      </c>
      <c r="C741" s="86">
        <v>84.93</v>
      </c>
      <c r="D741" s="86">
        <v>27.92</v>
      </c>
      <c r="E741" s="86">
        <v>13.58</v>
      </c>
      <c r="F741" s="86">
        <v>8.4700000000000006</v>
      </c>
      <c r="G741" s="86">
        <v>6.84</v>
      </c>
      <c r="H741" s="86">
        <v>17.03</v>
      </c>
      <c r="I741" s="86">
        <v>17.28</v>
      </c>
      <c r="J741" s="86">
        <v>19.93</v>
      </c>
      <c r="K741" s="86">
        <v>38.57</v>
      </c>
      <c r="L741" s="86">
        <v>78.8</v>
      </c>
      <c r="M741" s="86">
        <v>214.96</v>
      </c>
      <c r="N741" s="86">
        <v>250.87</v>
      </c>
      <c r="O741" s="86">
        <v>814.35</v>
      </c>
      <c r="P741" s="86">
        <v>744.48</v>
      </c>
      <c r="Q741" s="86">
        <v>2728.69</v>
      </c>
      <c r="R741" s="86">
        <v>2772.77</v>
      </c>
      <c r="S741" s="86">
        <v>2679.45</v>
      </c>
      <c r="T741" s="86">
        <v>340.66</v>
      </c>
      <c r="U741" s="86">
        <v>218.84</v>
      </c>
      <c r="V741" s="86">
        <v>222.25</v>
      </c>
      <c r="W741" s="86">
        <v>225.1</v>
      </c>
      <c r="X741" s="86">
        <v>603.99</v>
      </c>
      <c r="Y741" s="86">
        <v>3124.39</v>
      </c>
      <c r="Z741" s="1"/>
    </row>
    <row r="742" spans="1:26" s="43" customFormat="1" x14ac:dyDescent="0.25">
      <c r="A742" s="78">
        <v>3</v>
      </c>
      <c r="B742" s="86">
        <v>70.47</v>
      </c>
      <c r="C742" s="86">
        <v>120.18</v>
      </c>
      <c r="D742" s="86">
        <v>42.2</v>
      </c>
      <c r="E742" s="86">
        <v>96.67</v>
      </c>
      <c r="F742" s="86">
        <v>17.97</v>
      </c>
      <c r="G742" s="86">
        <v>76.599999999999994</v>
      </c>
      <c r="H742" s="86">
        <v>166.14</v>
      </c>
      <c r="I742" s="86">
        <v>113.81</v>
      </c>
      <c r="J742" s="86">
        <v>103.15</v>
      </c>
      <c r="K742" s="86">
        <v>87.25</v>
      </c>
      <c r="L742" s="86">
        <v>114.09</v>
      </c>
      <c r="M742" s="86">
        <v>112.42</v>
      </c>
      <c r="N742" s="86">
        <v>124.33</v>
      </c>
      <c r="O742" s="86">
        <v>111</v>
      </c>
      <c r="P742" s="86">
        <v>183.41</v>
      </c>
      <c r="Q742" s="86">
        <v>560.58000000000004</v>
      </c>
      <c r="R742" s="86">
        <v>2677.22</v>
      </c>
      <c r="S742" s="86">
        <v>682.37</v>
      </c>
      <c r="T742" s="86">
        <v>752.25</v>
      </c>
      <c r="U742" s="86">
        <v>63.85</v>
      </c>
      <c r="V742" s="86">
        <v>171.73</v>
      </c>
      <c r="W742" s="86">
        <v>202.41</v>
      </c>
      <c r="X742" s="86">
        <v>0</v>
      </c>
      <c r="Y742" s="86">
        <v>0</v>
      </c>
      <c r="Z742" s="1"/>
    </row>
    <row r="743" spans="1:26" s="43" customFormat="1" x14ac:dyDescent="0.25">
      <c r="A743" s="78">
        <v>4</v>
      </c>
      <c r="B743" s="86">
        <v>19.739999999999998</v>
      </c>
      <c r="C743" s="86">
        <v>112.96</v>
      </c>
      <c r="D743" s="86">
        <v>154.35</v>
      </c>
      <c r="E743" s="86">
        <v>66.12</v>
      </c>
      <c r="F743" s="86">
        <v>179.3</v>
      </c>
      <c r="G743" s="86">
        <v>189.25</v>
      </c>
      <c r="H743" s="86">
        <v>223.09</v>
      </c>
      <c r="I743" s="86">
        <v>158.85</v>
      </c>
      <c r="J743" s="86">
        <v>168.86</v>
      </c>
      <c r="K743" s="86">
        <v>212.37</v>
      </c>
      <c r="L743" s="86">
        <v>198.03</v>
      </c>
      <c r="M743" s="86">
        <v>195.77</v>
      </c>
      <c r="N743" s="86">
        <v>199.81</v>
      </c>
      <c r="O743" s="86">
        <v>227.17</v>
      </c>
      <c r="P743" s="86">
        <v>196.83</v>
      </c>
      <c r="Q743" s="86">
        <v>221.19</v>
      </c>
      <c r="R743" s="86">
        <v>182.71</v>
      </c>
      <c r="S743" s="86">
        <v>203.16</v>
      </c>
      <c r="T743" s="86">
        <v>54.42</v>
      </c>
      <c r="U743" s="86">
        <v>65.25</v>
      </c>
      <c r="V743" s="86">
        <v>1.38</v>
      </c>
      <c r="W743" s="86">
        <v>202.96</v>
      </c>
      <c r="X743" s="86">
        <v>0</v>
      </c>
      <c r="Y743" s="86">
        <v>4.18</v>
      </c>
      <c r="Z743" s="1"/>
    </row>
    <row r="744" spans="1:26" s="43" customFormat="1" x14ac:dyDescent="0.25">
      <c r="A744" s="78">
        <v>5</v>
      </c>
      <c r="B744" s="86">
        <v>95.48</v>
      </c>
      <c r="C744" s="86">
        <v>127.03</v>
      </c>
      <c r="D744" s="86">
        <v>159.09</v>
      </c>
      <c r="E744" s="86">
        <v>190.64</v>
      </c>
      <c r="F744" s="86">
        <v>208.36</v>
      </c>
      <c r="G744" s="86">
        <v>234.97</v>
      </c>
      <c r="H744" s="86">
        <v>228.19</v>
      </c>
      <c r="I744" s="86">
        <v>208.95</v>
      </c>
      <c r="J744" s="86">
        <v>209.51</v>
      </c>
      <c r="K744" s="86">
        <v>193.62</v>
      </c>
      <c r="L744" s="86">
        <v>146.93</v>
      </c>
      <c r="M744" s="86">
        <v>169.52</v>
      </c>
      <c r="N744" s="86">
        <v>206.29</v>
      </c>
      <c r="O744" s="86">
        <v>175.57</v>
      </c>
      <c r="P744" s="86">
        <v>148.79</v>
      </c>
      <c r="Q744" s="86">
        <v>199.12</v>
      </c>
      <c r="R744" s="86">
        <v>219.73</v>
      </c>
      <c r="S744" s="86">
        <v>112.18</v>
      </c>
      <c r="T744" s="86">
        <v>133.97</v>
      </c>
      <c r="U744" s="86">
        <v>0.17</v>
      </c>
      <c r="V744" s="86">
        <v>0.04</v>
      </c>
      <c r="W744" s="86">
        <v>0</v>
      </c>
      <c r="X744" s="86">
        <v>0</v>
      </c>
      <c r="Y744" s="86">
        <v>0</v>
      </c>
      <c r="Z744" s="1"/>
    </row>
    <row r="745" spans="1:26" s="43" customFormat="1" x14ac:dyDescent="0.25">
      <c r="A745" s="78">
        <v>6</v>
      </c>
      <c r="B745" s="86">
        <v>91.69</v>
      </c>
      <c r="C745" s="86">
        <v>99.47</v>
      </c>
      <c r="D745" s="86">
        <v>100.25</v>
      </c>
      <c r="E745" s="86">
        <v>134.26</v>
      </c>
      <c r="F745" s="86">
        <v>163.94</v>
      </c>
      <c r="G745" s="86">
        <v>166.1</v>
      </c>
      <c r="H745" s="86">
        <v>110.64</v>
      </c>
      <c r="I745" s="86">
        <v>122.87</v>
      </c>
      <c r="J745" s="86">
        <v>137.41999999999999</v>
      </c>
      <c r="K745" s="86">
        <v>120.28</v>
      </c>
      <c r="L745" s="86">
        <v>129.54</v>
      </c>
      <c r="M745" s="86">
        <v>364.89</v>
      </c>
      <c r="N745" s="86">
        <v>377.69</v>
      </c>
      <c r="O745" s="86">
        <v>2632.17</v>
      </c>
      <c r="P745" s="86">
        <v>2640.44</v>
      </c>
      <c r="Q745" s="86">
        <v>2598.6</v>
      </c>
      <c r="R745" s="86">
        <v>2634.4</v>
      </c>
      <c r="S745" s="86">
        <v>2633.24</v>
      </c>
      <c r="T745" s="86">
        <v>2594.7399999999998</v>
      </c>
      <c r="U745" s="86">
        <v>898.01</v>
      </c>
      <c r="V745" s="86">
        <v>2606.62</v>
      </c>
      <c r="W745" s="86">
        <v>220.15</v>
      </c>
      <c r="X745" s="86">
        <v>2787.98</v>
      </c>
      <c r="Y745" s="86">
        <v>0</v>
      </c>
      <c r="Z745" s="1"/>
    </row>
    <row r="746" spans="1:26" s="43" customFormat="1" x14ac:dyDescent="0.25">
      <c r="A746" s="78">
        <v>7</v>
      </c>
      <c r="B746" s="86">
        <v>7.11</v>
      </c>
      <c r="C746" s="86">
        <v>37.43</v>
      </c>
      <c r="D746" s="86">
        <v>149.83000000000001</v>
      </c>
      <c r="E746" s="86">
        <v>107.02</v>
      </c>
      <c r="F746" s="86">
        <v>99.82</v>
      </c>
      <c r="G746" s="86">
        <v>156.11000000000001</v>
      </c>
      <c r="H746" s="86">
        <v>212.15</v>
      </c>
      <c r="I746" s="86">
        <v>116.25</v>
      </c>
      <c r="J746" s="86">
        <v>162.44</v>
      </c>
      <c r="K746" s="86">
        <v>152.01</v>
      </c>
      <c r="L746" s="86">
        <v>195.7</v>
      </c>
      <c r="M746" s="86">
        <v>183.68</v>
      </c>
      <c r="N746" s="86">
        <v>198.34</v>
      </c>
      <c r="O746" s="86">
        <v>237.92</v>
      </c>
      <c r="P746" s="86">
        <v>261.49</v>
      </c>
      <c r="Q746" s="86">
        <v>279.27999999999997</v>
      </c>
      <c r="R746" s="86">
        <v>228.02</v>
      </c>
      <c r="S746" s="86">
        <v>294.58999999999997</v>
      </c>
      <c r="T746" s="86">
        <v>350.5</v>
      </c>
      <c r="U746" s="86">
        <v>373.99</v>
      </c>
      <c r="V746" s="86">
        <v>361.69</v>
      </c>
      <c r="W746" s="86">
        <v>129.88999999999999</v>
      </c>
      <c r="X746" s="86">
        <v>0</v>
      </c>
      <c r="Y746" s="86">
        <v>2972.75</v>
      </c>
      <c r="Z746" s="1"/>
    </row>
    <row r="747" spans="1:26" s="43" customFormat="1" x14ac:dyDescent="0.25">
      <c r="A747" s="78">
        <v>8</v>
      </c>
      <c r="B747" s="86">
        <v>2.62</v>
      </c>
      <c r="C747" s="86">
        <v>83.46</v>
      </c>
      <c r="D747" s="86">
        <v>151.81</v>
      </c>
      <c r="E747" s="86">
        <v>152.91999999999999</v>
      </c>
      <c r="F747" s="86">
        <v>189.95</v>
      </c>
      <c r="G747" s="86">
        <v>119.78</v>
      </c>
      <c r="H747" s="86">
        <v>86.68</v>
      </c>
      <c r="I747" s="86">
        <v>305.49</v>
      </c>
      <c r="J747" s="86">
        <v>317.57</v>
      </c>
      <c r="K747" s="86">
        <v>319.12</v>
      </c>
      <c r="L747" s="86">
        <v>339.42</v>
      </c>
      <c r="M747" s="86">
        <v>310.83999999999997</v>
      </c>
      <c r="N747" s="86">
        <v>313.68</v>
      </c>
      <c r="O747" s="86">
        <v>285.32</v>
      </c>
      <c r="P747" s="86">
        <v>317.62</v>
      </c>
      <c r="Q747" s="86">
        <v>342.04</v>
      </c>
      <c r="R747" s="86">
        <v>449.09</v>
      </c>
      <c r="S747" s="86">
        <v>2566.2600000000002</v>
      </c>
      <c r="T747" s="86">
        <v>2554.6799999999998</v>
      </c>
      <c r="U747" s="86">
        <v>2645.09</v>
      </c>
      <c r="V747" s="86">
        <v>1094.07</v>
      </c>
      <c r="W747" s="86">
        <v>210.1</v>
      </c>
      <c r="X747" s="86">
        <v>0</v>
      </c>
      <c r="Y747" s="86">
        <v>0</v>
      </c>
      <c r="Z747" s="1"/>
    </row>
    <row r="748" spans="1:26" s="43" customFormat="1" x14ac:dyDescent="0.25">
      <c r="A748" s="78">
        <v>9</v>
      </c>
      <c r="B748" s="86">
        <v>0</v>
      </c>
      <c r="C748" s="86">
        <v>209.21</v>
      </c>
      <c r="D748" s="86">
        <v>134.5</v>
      </c>
      <c r="E748" s="86">
        <v>103.61</v>
      </c>
      <c r="F748" s="86">
        <v>191.17</v>
      </c>
      <c r="G748" s="86">
        <v>152.72999999999999</v>
      </c>
      <c r="H748" s="86">
        <v>157.38999999999999</v>
      </c>
      <c r="I748" s="86">
        <v>202.15</v>
      </c>
      <c r="J748" s="86">
        <v>250.81</v>
      </c>
      <c r="K748" s="86">
        <v>392.69</v>
      </c>
      <c r="L748" s="86">
        <v>338.69</v>
      </c>
      <c r="M748" s="86">
        <v>315.14</v>
      </c>
      <c r="N748" s="86">
        <v>376.21</v>
      </c>
      <c r="O748" s="86">
        <v>359.28</v>
      </c>
      <c r="P748" s="86">
        <v>948.86</v>
      </c>
      <c r="Q748" s="86">
        <v>1091.3699999999999</v>
      </c>
      <c r="R748" s="86">
        <v>2365.54</v>
      </c>
      <c r="S748" s="86">
        <v>2402.66</v>
      </c>
      <c r="T748" s="86">
        <v>2393.3200000000002</v>
      </c>
      <c r="U748" s="86">
        <v>2524.15</v>
      </c>
      <c r="V748" s="86">
        <v>2590.8000000000002</v>
      </c>
      <c r="W748" s="86">
        <v>2690.02</v>
      </c>
      <c r="X748" s="86">
        <v>0</v>
      </c>
      <c r="Y748" s="86">
        <v>22.3</v>
      </c>
      <c r="Z748" s="1"/>
    </row>
    <row r="749" spans="1:26" s="43" customFormat="1" x14ac:dyDescent="0.25">
      <c r="A749" s="78">
        <v>10</v>
      </c>
      <c r="B749" s="86">
        <v>0</v>
      </c>
      <c r="C749" s="86">
        <v>58.29</v>
      </c>
      <c r="D749" s="86">
        <v>98.33</v>
      </c>
      <c r="E749" s="86">
        <v>97.53</v>
      </c>
      <c r="F749" s="86">
        <v>80.87</v>
      </c>
      <c r="G749" s="86">
        <v>107.19</v>
      </c>
      <c r="H749" s="86">
        <v>115.63</v>
      </c>
      <c r="I749" s="86">
        <v>117.26</v>
      </c>
      <c r="J749" s="86">
        <v>130.81</v>
      </c>
      <c r="K749" s="86">
        <v>55.44</v>
      </c>
      <c r="L749" s="86">
        <v>34.090000000000003</v>
      </c>
      <c r="M749" s="86">
        <v>46.53</v>
      </c>
      <c r="N749" s="86">
        <v>64.41</v>
      </c>
      <c r="O749" s="86">
        <v>58.37</v>
      </c>
      <c r="P749" s="86">
        <v>83.5</v>
      </c>
      <c r="Q749" s="86">
        <v>80.540000000000006</v>
      </c>
      <c r="R749" s="86">
        <v>157.72</v>
      </c>
      <c r="S749" s="86">
        <v>216.23</v>
      </c>
      <c r="T749" s="86">
        <v>188.79</v>
      </c>
      <c r="U749" s="86">
        <v>182.24</v>
      </c>
      <c r="V749" s="86">
        <v>173.16</v>
      </c>
      <c r="W749" s="86">
        <v>198.21</v>
      </c>
      <c r="X749" s="86">
        <v>0</v>
      </c>
      <c r="Y749" s="86">
        <v>461.78</v>
      </c>
      <c r="Z749" s="1"/>
    </row>
    <row r="750" spans="1:26" s="43" customFormat="1" x14ac:dyDescent="0.25">
      <c r="A750" s="78">
        <v>11</v>
      </c>
      <c r="B750" s="86">
        <v>2.8</v>
      </c>
      <c r="C750" s="86">
        <v>3.31</v>
      </c>
      <c r="D750" s="86">
        <v>99</v>
      </c>
      <c r="E750" s="86">
        <v>113.14</v>
      </c>
      <c r="F750" s="86">
        <v>151.07</v>
      </c>
      <c r="G750" s="86">
        <v>113.45</v>
      </c>
      <c r="H750" s="86">
        <v>158.44</v>
      </c>
      <c r="I750" s="86">
        <v>134.5</v>
      </c>
      <c r="J750" s="86">
        <v>143.08000000000001</v>
      </c>
      <c r="K750" s="86">
        <v>125.84</v>
      </c>
      <c r="L750" s="86">
        <v>128.31</v>
      </c>
      <c r="M750" s="86">
        <v>125.26</v>
      </c>
      <c r="N750" s="86">
        <v>158.44999999999999</v>
      </c>
      <c r="O750" s="86">
        <v>154.88</v>
      </c>
      <c r="P750" s="86">
        <v>126.87</v>
      </c>
      <c r="Q750" s="86">
        <v>122.29</v>
      </c>
      <c r="R750" s="86">
        <v>134.79</v>
      </c>
      <c r="S750" s="86">
        <v>224.64</v>
      </c>
      <c r="T750" s="86">
        <v>192.74</v>
      </c>
      <c r="U750" s="86">
        <v>245.68</v>
      </c>
      <c r="V750" s="86">
        <v>154.97999999999999</v>
      </c>
      <c r="W750" s="86">
        <v>197.8</v>
      </c>
      <c r="X750" s="86">
        <v>283.52999999999997</v>
      </c>
      <c r="Y750" s="86">
        <v>109.14</v>
      </c>
      <c r="Z750" s="1"/>
    </row>
    <row r="751" spans="1:26" s="43" customFormat="1" x14ac:dyDescent="0.25">
      <c r="A751" s="78">
        <v>12</v>
      </c>
      <c r="B751" s="86">
        <v>127.6</v>
      </c>
      <c r="C751" s="86">
        <v>124.45</v>
      </c>
      <c r="D751" s="86">
        <v>114.73</v>
      </c>
      <c r="E751" s="86">
        <v>131.82</v>
      </c>
      <c r="F751" s="86">
        <v>131.49</v>
      </c>
      <c r="G751" s="86">
        <v>211.45</v>
      </c>
      <c r="H751" s="86">
        <v>165.63</v>
      </c>
      <c r="I751" s="86">
        <v>182.09</v>
      </c>
      <c r="J751" s="86">
        <v>206.42</v>
      </c>
      <c r="K751" s="86">
        <v>265.82</v>
      </c>
      <c r="L751" s="86">
        <v>278.74</v>
      </c>
      <c r="M751" s="86">
        <v>296.14</v>
      </c>
      <c r="N751" s="86">
        <v>271.36</v>
      </c>
      <c r="O751" s="86">
        <v>316.48</v>
      </c>
      <c r="P751" s="86">
        <v>388.74</v>
      </c>
      <c r="Q751" s="86">
        <v>347.26</v>
      </c>
      <c r="R751" s="86">
        <v>304.32</v>
      </c>
      <c r="S751" s="86">
        <v>319.33999999999997</v>
      </c>
      <c r="T751" s="86">
        <v>369.45</v>
      </c>
      <c r="U751" s="86">
        <v>388.24</v>
      </c>
      <c r="V751" s="86">
        <v>474.71</v>
      </c>
      <c r="W751" s="86">
        <v>607.35</v>
      </c>
      <c r="X751" s="86">
        <v>570.08000000000004</v>
      </c>
      <c r="Y751" s="86">
        <v>310.2</v>
      </c>
      <c r="Z751" s="1"/>
    </row>
    <row r="752" spans="1:26" s="43" customFormat="1" x14ac:dyDescent="0.25">
      <c r="A752" s="78">
        <v>13</v>
      </c>
      <c r="B752" s="86">
        <v>154.16</v>
      </c>
      <c r="C752" s="86">
        <v>108.8</v>
      </c>
      <c r="D752" s="86">
        <v>111.99</v>
      </c>
      <c r="E752" s="86">
        <v>88.09</v>
      </c>
      <c r="F752" s="86">
        <v>98.16</v>
      </c>
      <c r="G752" s="86">
        <v>74.08</v>
      </c>
      <c r="H752" s="86">
        <v>112.97</v>
      </c>
      <c r="I752" s="86">
        <v>77.86</v>
      </c>
      <c r="J752" s="86">
        <v>37.85</v>
      </c>
      <c r="K752" s="86">
        <v>97.61</v>
      </c>
      <c r="L752" s="86">
        <v>62.04</v>
      </c>
      <c r="M752" s="86">
        <v>62.82</v>
      </c>
      <c r="N752" s="86">
        <v>26.56</v>
      </c>
      <c r="O752" s="86">
        <v>26.01</v>
      </c>
      <c r="P752" s="86">
        <v>0</v>
      </c>
      <c r="Q752" s="86">
        <v>0</v>
      </c>
      <c r="R752" s="86">
        <v>0</v>
      </c>
      <c r="S752" s="86">
        <v>0</v>
      </c>
      <c r="T752" s="86">
        <v>0</v>
      </c>
      <c r="U752" s="86">
        <v>0</v>
      </c>
      <c r="V752" s="86">
        <v>0</v>
      </c>
      <c r="W752" s="86">
        <v>0</v>
      </c>
      <c r="X752" s="86">
        <v>0</v>
      </c>
      <c r="Y752" s="86">
        <v>0</v>
      </c>
      <c r="Z752" s="1"/>
    </row>
    <row r="753" spans="1:27" s="1" customFormat="1" x14ac:dyDescent="0.25">
      <c r="A753" s="78">
        <v>14</v>
      </c>
      <c r="B753" s="86">
        <v>18.73</v>
      </c>
      <c r="C753" s="86">
        <v>28.64</v>
      </c>
      <c r="D753" s="86">
        <v>27.46</v>
      </c>
      <c r="E753" s="86">
        <v>9.89</v>
      </c>
      <c r="F753" s="86">
        <v>50.37</v>
      </c>
      <c r="G753" s="86">
        <v>3.32</v>
      </c>
      <c r="H753" s="86">
        <v>1.74</v>
      </c>
      <c r="I753" s="86">
        <v>1.26</v>
      </c>
      <c r="J753" s="86">
        <v>0.53</v>
      </c>
      <c r="K753" s="86">
        <v>0.54</v>
      </c>
      <c r="L753" s="86">
        <v>0.71</v>
      </c>
      <c r="M753" s="86">
        <v>0.78</v>
      </c>
      <c r="N753" s="86">
        <v>0.66</v>
      </c>
      <c r="O753" s="86">
        <v>0.38</v>
      </c>
      <c r="P753" s="86">
        <v>0.48</v>
      </c>
      <c r="Q753" s="86">
        <v>0</v>
      </c>
      <c r="R753" s="86">
        <v>0</v>
      </c>
      <c r="S753" s="86">
        <v>0</v>
      </c>
      <c r="T753" s="86">
        <v>0</v>
      </c>
      <c r="U753" s="86">
        <v>0</v>
      </c>
      <c r="V753" s="86">
        <v>0</v>
      </c>
      <c r="W753" s="86">
        <v>0</v>
      </c>
      <c r="X753" s="86">
        <v>0</v>
      </c>
      <c r="Y753" s="86">
        <v>0</v>
      </c>
      <c r="AA753" s="43"/>
    </row>
    <row r="754" spans="1:27" s="1" customFormat="1" x14ac:dyDescent="0.25">
      <c r="A754" s="78">
        <v>15</v>
      </c>
      <c r="B754" s="86">
        <v>81.41</v>
      </c>
      <c r="C754" s="86">
        <v>106.49</v>
      </c>
      <c r="D754" s="86">
        <v>93.66</v>
      </c>
      <c r="E754" s="86">
        <v>103.4</v>
      </c>
      <c r="F754" s="86">
        <v>10.29</v>
      </c>
      <c r="G754" s="86">
        <v>17.62</v>
      </c>
      <c r="H754" s="86">
        <v>54.33</v>
      </c>
      <c r="I754" s="86">
        <v>58.78</v>
      </c>
      <c r="J754" s="86">
        <v>9.0299999999999994</v>
      </c>
      <c r="K754" s="86">
        <v>0</v>
      </c>
      <c r="L754" s="86">
        <v>0</v>
      </c>
      <c r="M754" s="86">
        <v>0</v>
      </c>
      <c r="N754" s="86">
        <v>0</v>
      </c>
      <c r="O754" s="86">
        <v>1.74</v>
      </c>
      <c r="P754" s="86">
        <v>0.22</v>
      </c>
      <c r="Q754" s="86">
        <v>0.46</v>
      </c>
      <c r="R754" s="86">
        <v>0</v>
      </c>
      <c r="S754" s="86">
        <v>0</v>
      </c>
      <c r="T754" s="86">
        <v>0</v>
      </c>
      <c r="U754" s="86">
        <v>0</v>
      </c>
      <c r="V754" s="86">
        <v>0</v>
      </c>
      <c r="W754" s="86">
        <v>0</v>
      </c>
      <c r="X754" s="86">
        <v>0</v>
      </c>
      <c r="Y754" s="86">
        <v>0</v>
      </c>
      <c r="AA754" s="43"/>
    </row>
    <row r="755" spans="1:27" s="1" customFormat="1" x14ac:dyDescent="0.25">
      <c r="A755" s="78">
        <v>16</v>
      </c>
      <c r="B755" s="86">
        <v>21.9</v>
      </c>
      <c r="C755" s="86">
        <v>26.26</v>
      </c>
      <c r="D755" s="86">
        <v>52.83</v>
      </c>
      <c r="E755" s="86">
        <v>90.21</v>
      </c>
      <c r="F755" s="86">
        <v>147.55000000000001</v>
      </c>
      <c r="G755" s="86">
        <v>154.09</v>
      </c>
      <c r="H755" s="86">
        <v>132.47</v>
      </c>
      <c r="I755" s="86">
        <v>143.35</v>
      </c>
      <c r="J755" s="86">
        <v>156.30000000000001</v>
      </c>
      <c r="K755" s="86">
        <v>118.45</v>
      </c>
      <c r="L755" s="86">
        <v>57.41</v>
      </c>
      <c r="M755" s="86">
        <v>116.7</v>
      </c>
      <c r="N755" s="86">
        <v>68.86</v>
      </c>
      <c r="O755" s="86">
        <v>78.5</v>
      </c>
      <c r="P755" s="86">
        <v>20.49</v>
      </c>
      <c r="Q755" s="86">
        <v>0</v>
      </c>
      <c r="R755" s="86">
        <v>17.440000000000001</v>
      </c>
      <c r="S755" s="86">
        <v>34.14</v>
      </c>
      <c r="T755" s="86">
        <v>14.35</v>
      </c>
      <c r="U755" s="86">
        <v>10.56</v>
      </c>
      <c r="V755" s="86">
        <v>34.18</v>
      </c>
      <c r="W755" s="86">
        <v>159.16</v>
      </c>
      <c r="X755" s="86">
        <v>0</v>
      </c>
      <c r="Y755" s="86">
        <v>0</v>
      </c>
      <c r="AA755" s="43"/>
    </row>
    <row r="756" spans="1:27" s="1" customFormat="1" x14ac:dyDescent="0.25">
      <c r="A756" s="78">
        <v>17</v>
      </c>
      <c r="B756" s="86">
        <v>17.75</v>
      </c>
      <c r="C756" s="86">
        <v>35.520000000000003</v>
      </c>
      <c r="D756" s="86">
        <v>0.6</v>
      </c>
      <c r="E756" s="86">
        <v>2.09</v>
      </c>
      <c r="F756" s="86">
        <v>141.41999999999999</v>
      </c>
      <c r="G756" s="86">
        <v>135.91999999999999</v>
      </c>
      <c r="H756" s="86">
        <v>126.46</v>
      </c>
      <c r="I756" s="86">
        <v>136.91</v>
      </c>
      <c r="J756" s="86">
        <v>141.52000000000001</v>
      </c>
      <c r="K756" s="86">
        <v>149.97</v>
      </c>
      <c r="L756" s="86">
        <v>188.44</v>
      </c>
      <c r="M756" s="86">
        <v>268.04000000000002</v>
      </c>
      <c r="N756" s="86">
        <v>298.60000000000002</v>
      </c>
      <c r="O756" s="86">
        <v>307.88</v>
      </c>
      <c r="P756" s="86">
        <v>298.17</v>
      </c>
      <c r="Q756" s="86">
        <v>524.24</v>
      </c>
      <c r="R756" s="86">
        <v>457.17</v>
      </c>
      <c r="S756" s="86">
        <v>385.95</v>
      </c>
      <c r="T756" s="86">
        <v>408.31</v>
      </c>
      <c r="U756" s="86">
        <v>447.28</v>
      </c>
      <c r="V756" s="86">
        <v>668.67</v>
      </c>
      <c r="W756" s="86">
        <v>110.1</v>
      </c>
      <c r="X756" s="86">
        <v>266.45999999999998</v>
      </c>
      <c r="Y756" s="86">
        <v>2.2599999999999998</v>
      </c>
      <c r="AA756" s="43"/>
    </row>
    <row r="757" spans="1:27" s="1" customFormat="1" x14ac:dyDescent="0.25">
      <c r="A757" s="78">
        <v>18</v>
      </c>
      <c r="B757" s="86">
        <v>34.39</v>
      </c>
      <c r="C757" s="86">
        <v>80.09</v>
      </c>
      <c r="D757" s="86">
        <v>86.2</v>
      </c>
      <c r="E757" s="86">
        <v>75.25</v>
      </c>
      <c r="F757" s="86">
        <v>86.61</v>
      </c>
      <c r="G757" s="86">
        <v>18.07</v>
      </c>
      <c r="H757" s="86">
        <v>2.96</v>
      </c>
      <c r="I757" s="86">
        <v>4.5199999999999996</v>
      </c>
      <c r="J757" s="86">
        <v>4.6100000000000003</v>
      </c>
      <c r="K757" s="86">
        <v>13.18</v>
      </c>
      <c r="L757" s="86">
        <v>21.32</v>
      </c>
      <c r="M757" s="86">
        <v>1.49</v>
      </c>
      <c r="N757" s="86">
        <v>3.33</v>
      </c>
      <c r="O757" s="86">
        <v>53.63</v>
      </c>
      <c r="P757" s="86">
        <v>178.41</v>
      </c>
      <c r="Q757" s="86">
        <v>275.54000000000002</v>
      </c>
      <c r="R757" s="86">
        <v>271.14</v>
      </c>
      <c r="S757" s="86">
        <v>214.88</v>
      </c>
      <c r="T757" s="86">
        <v>230.28</v>
      </c>
      <c r="U757" s="86">
        <v>233.16</v>
      </c>
      <c r="V757" s="86">
        <v>302.58999999999997</v>
      </c>
      <c r="W757" s="86">
        <v>273.73</v>
      </c>
      <c r="X757" s="86">
        <v>233.12</v>
      </c>
      <c r="Y757" s="86">
        <v>551.85</v>
      </c>
      <c r="AA757" s="43"/>
    </row>
    <row r="758" spans="1:27" s="1" customFormat="1" x14ac:dyDescent="0.25">
      <c r="A758" s="78">
        <v>19</v>
      </c>
      <c r="B758" s="86">
        <v>202.49</v>
      </c>
      <c r="C758" s="86">
        <v>189.5</v>
      </c>
      <c r="D758" s="86">
        <v>178.67</v>
      </c>
      <c r="E758" s="86">
        <v>256.33</v>
      </c>
      <c r="F758" s="86">
        <v>151.47</v>
      </c>
      <c r="G758" s="86">
        <v>136.06</v>
      </c>
      <c r="H758" s="86">
        <v>179.18</v>
      </c>
      <c r="I758" s="86">
        <v>266</v>
      </c>
      <c r="J758" s="86">
        <v>301.81</v>
      </c>
      <c r="K758" s="86">
        <v>405.53</v>
      </c>
      <c r="L758" s="86">
        <v>652.74</v>
      </c>
      <c r="M758" s="86">
        <v>473.24</v>
      </c>
      <c r="N758" s="86">
        <v>1002.06</v>
      </c>
      <c r="O758" s="86">
        <v>761.93</v>
      </c>
      <c r="P758" s="86">
        <v>588.19000000000005</v>
      </c>
      <c r="Q758" s="86">
        <v>436.4</v>
      </c>
      <c r="R758" s="86">
        <v>1909.14</v>
      </c>
      <c r="S758" s="86">
        <v>575.79</v>
      </c>
      <c r="T758" s="86">
        <v>594.09</v>
      </c>
      <c r="U758" s="86">
        <v>695.83</v>
      </c>
      <c r="V758" s="86">
        <v>345.13</v>
      </c>
      <c r="W758" s="86">
        <v>292.08</v>
      </c>
      <c r="X758" s="86">
        <v>170</v>
      </c>
      <c r="Y758" s="86">
        <v>0</v>
      </c>
      <c r="AA758" s="43"/>
    </row>
    <row r="759" spans="1:27" s="1" customFormat="1" x14ac:dyDescent="0.25">
      <c r="A759" s="78">
        <v>20</v>
      </c>
      <c r="B759" s="86">
        <v>0</v>
      </c>
      <c r="C759" s="86">
        <v>1.84</v>
      </c>
      <c r="D759" s="86">
        <v>38.71</v>
      </c>
      <c r="E759" s="86">
        <v>37.729999999999997</v>
      </c>
      <c r="F759" s="86">
        <v>50.56</v>
      </c>
      <c r="G759" s="86">
        <v>14.52</v>
      </c>
      <c r="H759" s="86">
        <v>49.1</v>
      </c>
      <c r="I759" s="86">
        <v>26.86</v>
      </c>
      <c r="J759" s="86">
        <v>155.66</v>
      </c>
      <c r="K759" s="86">
        <v>157.56</v>
      </c>
      <c r="L759" s="86">
        <v>183.85</v>
      </c>
      <c r="M759" s="86">
        <v>175.84</v>
      </c>
      <c r="N759" s="86">
        <v>107.4</v>
      </c>
      <c r="O759" s="86">
        <v>113.49</v>
      </c>
      <c r="P759" s="86">
        <v>65.83</v>
      </c>
      <c r="Q759" s="86">
        <v>76.03</v>
      </c>
      <c r="R759" s="86">
        <v>60.66</v>
      </c>
      <c r="S759" s="86">
        <v>43.6</v>
      </c>
      <c r="T759" s="86">
        <v>134.91</v>
      </c>
      <c r="U759" s="86">
        <v>126.15</v>
      </c>
      <c r="V759" s="86">
        <v>120.49</v>
      </c>
      <c r="W759" s="86">
        <v>0</v>
      </c>
      <c r="X759" s="86">
        <v>0</v>
      </c>
      <c r="Y759" s="86">
        <v>0</v>
      </c>
      <c r="AA759" s="43"/>
    </row>
    <row r="760" spans="1:27" s="1" customFormat="1" x14ac:dyDescent="0.25">
      <c r="A760" s="78">
        <v>21</v>
      </c>
      <c r="B760" s="86">
        <v>0.73</v>
      </c>
      <c r="C760" s="86">
        <v>67.16</v>
      </c>
      <c r="D760" s="86">
        <v>52.14</v>
      </c>
      <c r="E760" s="86">
        <v>36.369999999999997</v>
      </c>
      <c r="F760" s="86">
        <v>109.49</v>
      </c>
      <c r="G760" s="86">
        <v>1.04</v>
      </c>
      <c r="H760" s="86">
        <v>2.4</v>
      </c>
      <c r="I760" s="86">
        <v>2.2400000000000002</v>
      </c>
      <c r="J760" s="86">
        <v>3.66</v>
      </c>
      <c r="K760" s="86">
        <v>0.5</v>
      </c>
      <c r="L760" s="86">
        <v>4.0999999999999996</v>
      </c>
      <c r="M760" s="86">
        <v>55.42</v>
      </c>
      <c r="N760" s="86">
        <v>128.81</v>
      </c>
      <c r="O760" s="86">
        <v>224.75</v>
      </c>
      <c r="P760" s="86">
        <v>242.88</v>
      </c>
      <c r="Q760" s="86">
        <v>263.19</v>
      </c>
      <c r="R760" s="86">
        <v>308.14</v>
      </c>
      <c r="S760" s="86">
        <v>243.55</v>
      </c>
      <c r="T760" s="86">
        <v>242.2</v>
      </c>
      <c r="U760" s="86">
        <v>240.59</v>
      </c>
      <c r="V760" s="86">
        <v>92.48</v>
      </c>
      <c r="W760" s="86">
        <v>0</v>
      </c>
      <c r="X760" s="86">
        <v>0</v>
      </c>
      <c r="Y760" s="86">
        <v>64.510000000000005</v>
      </c>
      <c r="AA760" s="43"/>
    </row>
    <row r="761" spans="1:27" s="1" customFormat="1" x14ac:dyDescent="0.25">
      <c r="A761" s="78">
        <v>22</v>
      </c>
      <c r="B761" s="86">
        <v>87.39</v>
      </c>
      <c r="C761" s="86">
        <v>26.38</v>
      </c>
      <c r="D761" s="86">
        <v>27.64</v>
      </c>
      <c r="E761" s="86">
        <v>76.89</v>
      </c>
      <c r="F761" s="86">
        <v>59.24</v>
      </c>
      <c r="G761" s="86">
        <v>73.56</v>
      </c>
      <c r="H761" s="86">
        <v>192.63</v>
      </c>
      <c r="I761" s="86">
        <v>97.69</v>
      </c>
      <c r="J761" s="86">
        <v>174.96</v>
      </c>
      <c r="K761" s="86">
        <v>145.24</v>
      </c>
      <c r="L761" s="86">
        <v>33.28</v>
      </c>
      <c r="M761" s="86">
        <v>119.72</v>
      </c>
      <c r="N761" s="86">
        <v>272.85000000000002</v>
      </c>
      <c r="O761" s="86">
        <v>320.58999999999997</v>
      </c>
      <c r="P761" s="86">
        <v>306.91000000000003</v>
      </c>
      <c r="Q761" s="86">
        <v>350.68</v>
      </c>
      <c r="R761" s="86">
        <v>302.8</v>
      </c>
      <c r="S761" s="86">
        <v>217.7</v>
      </c>
      <c r="T761" s="86">
        <v>317.93</v>
      </c>
      <c r="U761" s="86">
        <v>195.33</v>
      </c>
      <c r="V761" s="86">
        <v>0</v>
      </c>
      <c r="W761" s="86">
        <v>0</v>
      </c>
      <c r="X761" s="86">
        <v>0</v>
      </c>
      <c r="Y761" s="86">
        <v>1.03</v>
      </c>
      <c r="AA761" s="43"/>
    </row>
    <row r="762" spans="1:27" s="1" customFormat="1" x14ac:dyDescent="0.25">
      <c r="A762" s="78">
        <v>23</v>
      </c>
      <c r="B762" s="86">
        <v>40.71</v>
      </c>
      <c r="C762" s="86">
        <v>64.599999999999994</v>
      </c>
      <c r="D762" s="86">
        <v>56</v>
      </c>
      <c r="E762" s="86">
        <v>145.04</v>
      </c>
      <c r="F762" s="86">
        <v>425.27</v>
      </c>
      <c r="G762" s="86">
        <v>393.15</v>
      </c>
      <c r="H762" s="86">
        <v>289.89</v>
      </c>
      <c r="I762" s="86">
        <v>318.61</v>
      </c>
      <c r="J762" s="86">
        <v>285.76</v>
      </c>
      <c r="K762" s="86">
        <v>271.70999999999998</v>
      </c>
      <c r="L762" s="86">
        <v>314.13</v>
      </c>
      <c r="M762" s="86">
        <v>440.07</v>
      </c>
      <c r="N762" s="86">
        <v>426.06</v>
      </c>
      <c r="O762" s="86">
        <v>429.23</v>
      </c>
      <c r="P762" s="86">
        <v>429.69</v>
      </c>
      <c r="Q762" s="86">
        <v>416.61</v>
      </c>
      <c r="R762" s="86">
        <v>448.86</v>
      </c>
      <c r="S762" s="86">
        <v>1449.41</v>
      </c>
      <c r="T762" s="86">
        <v>429.1</v>
      </c>
      <c r="U762" s="86">
        <v>364.16</v>
      </c>
      <c r="V762" s="86">
        <v>148.68</v>
      </c>
      <c r="W762" s="86">
        <v>6.24</v>
      </c>
      <c r="X762" s="86">
        <v>7.18</v>
      </c>
      <c r="Y762" s="86">
        <v>0</v>
      </c>
      <c r="AA762" s="43"/>
    </row>
    <row r="763" spans="1:27" s="1" customFormat="1" x14ac:dyDescent="0.25">
      <c r="A763" s="78">
        <v>24</v>
      </c>
      <c r="B763" s="86">
        <v>210.05</v>
      </c>
      <c r="C763" s="86">
        <v>392.51</v>
      </c>
      <c r="D763" s="86">
        <v>465.85</v>
      </c>
      <c r="E763" s="86">
        <v>477.32</v>
      </c>
      <c r="F763" s="86">
        <v>538.42999999999995</v>
      </c>
      <c r="G763" s="86">
        <v>476.36</v>
      </c>
      <c r="H763" s="86">
        <v>282.98</v>
      </c>
      <c r="I763" s="86">
        <v>274.08999999999997</v>
      </c>
      <c r="J763" s="86">
        <v>200.47</v>
      </c>
      <c r="K763" s="86">
        <v>243.11</v>
      </c>
      <c r="L763" s="86">
        <v>247.5</v>
      </c>
      <c r="M763" s="86">
        <v>307.60000000000002</v>
      </c>
      <c r="N763" s="86">
        <v>305.83999999999997</v>
      </c>
      <c r="O763" s="86">
        <v>374.42</v>
      </c>
      <c r="P763" s="86">
        <v>455.51</v>
      </c>
      <c r="Q763" s="86">
        <v>436.39</v>
      </c>
      <c r="R763" s="86">
        <v>705.68</v>
      </c>
      <c r="S763" s="86">
        <v>653.42999999999995</v>
      </c>
      <c r="T763" s="86">
        <v>826.24</v>
      </c>
      <c r="U763" s="86">
        <v>1544.18</v>
      </c>
      <c r="V763" s="86">
        <v>1719.7</v>
      </c>
      <c r="W763" s="86">
        <v>1848.09</v>
      </c>
      <c r="X763" s="86">
        <v>383.93</v>
      </c>
      <c r="Y763" s="86">
        <v>660.79</v>
      </c>
      <c r="AA763" s="43"/>
    </row>
    <row r="764" spans="1:27" s="1" customFormat="1" x14ac:dyDescent="0.25">
      <c r="A764" s="78">
        <v>25</v>
      </c>
      <c r="B764" s="86">
        <v>223.85</v>
      </c>
      <c r="C764" s="86">
        <v>170.61</v>
      </c>
      <c r="D764" s="86">
        <v>136.28</v>
      </c>
      <c r="E764" s="86">
        <v>175.76</v>
      </c>
      <c r="F764" s="86">
        <v>144.55000000000001</v>
      </c>
      <c r="G764" s="86">
        <v>133.94</v>
      </c>
      <c r="H764" s="86">
        <v>110.58</v>
      </c>
      <c r="I764" s="86">
        <v>122.92</v>
      </c>
      <c r="J764" s="86">
        <v>139.55000000000001</v>
      </c>
      <c r="K764" s="86">
        <v>142.79</v>
      </c>
      <c r="L764" s="86">
        <v>208.89</v>
      </c>
      <c r="M764" s="86">
        <v>219.21</v>
      </c>
      <c r="N764" s="86">
        <v>226.22</v>
      </c>
      <c r="O764" s="86">
        <v>426.92</v>
      </c>
      <c r="P764" s="86">
        <v>390.93</v>
      </c>
      <c r="Q764" s="86">
        <v>391.51</v>
      </c>
      <c r="R764" s="86">
        <v>641.30999999999995</v>
      </c>
      <c r="S764" s="86">
        <v>1288.47</v>
      </c>
      <c r="T764" s="86">
        <v>1328.56</v>
      </c>
      <c r="U764" s="86">
        <v>1440.19</v>
      </c>
      <c r="V764" s="86">
        <v>238.64</v>
      </c>
      <c r="W764" s="86">
        <v>1522.91</v>
      </c>
      <c r="X764" s="86">
        <v>0</v>
      </c>
      <c r="Y764" s="86">
        <v>1336.89</v>
      </c>
      <c r="AA764" s="43"/>
    </row>
    <row r="765" spans="1:27" s="1" customFormat="1" x14ac:dyDescent="0.25">
      <c r="A765" s="78">
        <v>26</v>
      </c>
      <c r="B765" s="86">
        <v>161.53</v>
      </c>
      <c r="C765" s="86">
        <v>65.75</v>
      </c>
      <c r="D765" s="86">
        <v>66.88</v>
      </c>
      <c r="E765" s="86">
        <v>79.349999999999994</v>
      </c>
      <c r="F765" s="86">
        <v>54.84</v>
      </c>
      <c r="G765" s="86">
        <v>29.87</v>
      </c>
      <c r="H765" s="86">
        <v>38.520000000000003</v>
      </c>
      <c r="I765" s="86">
        <v>2.61</v>
      </c>
      <c r="J765" s="86">
        <v>24.37</v>
      </c>
      <c r="K765" s="86">
        <v>69.150000000000006</v>
      </c>
      <c r="L765" s="86">
        <v>39.4</v>
      </c>
      <c r="M765" s="86">
        <v>115.59</v>
      </c>
      <c r="N765" s="86">
        <v>166.07</v>
      </c>
      <c r="O765" s="86">
        <v>304.62</v>
      </c>
      <c r="P765" s="86">
        <v>719.59</v>
      </c>
      <c r="Q765" s="86">
        <v>1558.71</v>
      </c>
      <c r="R765" s="86">
        <v>1566.01</v>
      </c>
      <c r="S765" s="86">
        <v>1512.61</v>
      </c>
      <c r="T765" s="86">
        <v>1486.42</v>
      </c>
      <c r="U765" s="86">
        <v>1646.55</v>
      </c>
      <c r="V765" s="86">
        <v>163.47</v>
      </c>
      <c r="W765" s="86">
        <v>1696.85</v>
      </c>
      <c r="X765" s="86">
        <v>652.49</v>
      </c>
      <c r="Y765" s="86">
        <v>1817.11</v>
      </c>
      <c r="AA765" s="43"/>
    </row>
    <row r="766" spans="1:27" s="1" customFormat="1" x14ac:dyDescent="0.25">
      <c r="A766" s="78">
        <v>27</v>
      </c>
      <c r="B766" s="86">
        <v>3.86</v>
      </c>
      <c r="C766" s="86">
        <v>38.79</v>
      </c>
      <c r="D766" s="86">
        <v>19.78</v>
      </c>
      <c r="E766" s="86">
        <v>9.25</v>
      </c>
      <c r="F766" s="86">
        <v>10.74</v>
      </c>
      <c r="G766" s="86">
        <v>37.03</v>
      </c>
      <c r="H766" s="86">
        <v>4.83</v>
      </c>
      <c r="I766" s="86">
        <v>25.68</v>
      </c>
      <c r="J766" s="86">
        <v>23.71</v>
      </c>
      <c r="K766" s="86">
        <v>13.07</v>
      </c>
      <c r="L766" s="86">
        <v>24.23</v>
      </c>
      <c r="M766" s="86">
        <v>152.71</v>
      </c>
      <c r="N766" s="86">
        <v>131.30000000000001</v>
      </c>
      <c r="O766" s="86">
        <v>0</v>
      </c>
      <c r="P766" s="86">
        <v>0.02</v>
      </c>
      <c r="Q766" s="86">
        <v>230.4</v>
      </c>
      <c r="R766" s="86">
        <v>398.04</v>
      </c>
      <c r="S766" s="86">
        <v>0</v>
      </c>
      <c r="T766" s="86">
        <v>35.049999999999997</v>
      </c>
      <c r="U766" s="86">
        <v>223.03</v>
      </c>
      <c r="V766" s="86">
        <v>401.08</v>
      </c>
      <c r="W766" s="86">
        <v>155.01</v>
      </c>
      <c r="X766" s="86">
        <v>0</v>
      </c>
      <c r="Y766" s="86">
        <v>0.36</v>
      </c>
      <c r="AA766" s="43"/>
    </row>
    <row r="767" spans="1:27" s="1" customFormat="1" x14ac:dyDescent="0.25">
      <c r="A767" s="78">
        <v>28</v>
      </c>
      <c r="B767" s="86">
        <v>333.29</v>
      </c>
      <c r="C767" s="86">
        <v>408.25</v>
      </c>
      <c r="D767" s="86">
        <v>437.52</v>
      </c>
      <c r="E767" s="86">
        <v>217.32</v>
      </c>
      <c r="F767" s="86">
        <v>256.29000000000002</v>
      </c>
      <c r="G767" s="86">
        <v>171.6</v>
      </c>
      <c r="H767" s="86">
        <v>171.61</v>
      </c>
      <c r="I767" s="86">
        <v>119.95</v>
      </c>
      <c r="J767" s="86">
        <v>230.54</v>
      </c>
      <c r="K767" s="86">
        <v>225.28</v>
      </c>
      <c r="L767" s="86">
        <v>263.47000000000003</v>
      </c>
      <c r="M767" s="86">
        <v>281.77</v>
      </c>
      <c r="N767" s="86">
        <v>321.27</v>
      </c>
      <c r="O767" s="86">
        <v>332.25</v>
      </c>
      <c r="P767" s="86">
        <v>340.38</v>
      </c>
      <c r="Q767" s="86">
        <v>505.03</v>
      </c>
      <c r="R767" s="86">
        <v>555.04</v>
      </c>
      <c r="S767" s="86">
        <v>791.36</v>
      </c>
      <c r="T767" s="86">
        <v>1464.63</v>
      </c>
      <c r="U767" s="86">
        <v>1545.23</v>
      </c>
      <c r="V767" s="86">
        <v>1577.4</v>
      </c>
      <c r="W767" s="86">
        <v>149.54</v>
      </c>
      <c r="X767" s="86">
        <v>277.2</v>
      </c>
      <c r="Y767" s="86">
        <v>102.02</v>
      </c>
      <c r="AA767" s="43"/>
    </row>
    <row r="768" spans="1:27" s="1" customFormat="1" x14ac:dyDescent="0.25">
      <c r="A768" s="78">
        <v>29</v>
      </c>
      <c r="B768" s="86">
        <v>0</v>
      </c>
      <c r="C768" s="86">
        <v>0.22</v>
      </c>
      <c r="D768" s="86">
        <v>89.27</v>
      </c>
      <c r="E768" s="86">
        <v>105.88</v>
      </c>
      <c r="F768" s="86">
        <v>207.94</v>
      </c>
      <c r="G768" s="86">
        <v>141.9</v>
      </c>
      <c r="H768" s="86">
        <v>139.63999999999999</v>
      </c>
      <c r="I768" s="86">
        <v>142.59</v>
      </c>
      <c r="J768" s="86">
        <v>94.14</v>
      </c>
      <c r="K768" s="86">
        <v>82.6</v>
      </c>
      <c r="L768" s="86">
        <v>91.02</v>
      </c>
      <c r="M768" s="86">
        <v>1.58</v>
      </c>
      <c r="N768" s="86">
        <v>0.47</v>
      </c>
      <c r="O768" s="86">
        <v>0.57999999999999996</v>
      </c>
      <c r="P768" s="86">
        <v>0.1</v>
      </c>
      <c r="Q768" s="86">
        <v>1.22</v>
      </c>
      <c r="R768" s="86">
        <v>5.82</v>
      </c>
      <c r="S768" s="86">
        <v>7.35</v>
      </c>
      <c r="T768" s="86">
        <v>7.09</v>
      </c>
      <c r="U768" s="86">
        <v>0.05</v>
      </c>
      <c r="V768" s="86">
        <v>0</v>
      </c>
      <c r="W768" s="86">
        <v>0</v>
      </c>
      <c r="X768" s="86">
        <v>0</v>
      </c>
      <c r="Y768" s="86">
        <v>0</v>
      </c>
      <c r="AA768" s="43"/>
    </row>
    <row r="769" spans="1:26" s="43" customFormat="1" x14ac:dyDescent="0.25">
      <c r="A769" s="78">
        <v>30</v>
      </c>
      <c r="B769" s="86">
        <v>17.14</v>
      </c>
      <c r="C769" s="86">
        <v>228.46</v>
      </c>
      <c r="D769" s="86">
        <v>133.76</v>
      </c>
      <c r="E769" s="86">
        <v>46.57</v>
      </c>
      <c r="F769" s="86">
        <v>152.56</v>
      </c>
      <c r="G769" s="86">
        <v>127.94</v>
      </c>
      <c r="H769" s="86">
        <v>110.77</v>
      </c>
      <c r="I769" s="86">
        <v>182</v>
      </c>
      <c r="J769" s="86">
        <v>221.78</v>
      </c>
      <c r="K769" s="86">
        <v>216.32</v>
      </c>
      <c r="L769" s="86">
        <v>250.73</v>
      </c>
      <c r="M769" s="86">
        <v>239.52</v>
      </c>
      <c r="N769" s="86">
        <v>170.94</v>
      </c>
      <c r="O769" s="86">
        <v>178.6</v>
      </c>
      <c r="P769" s="86">
        <v>176.83</v>
      </c>
      <c r="Q769" s="86">
        <v>312.08</v>
      </c>
      <c r="R769" s="86">
        <v>325.12</v>
      </c>
      <c r="S769" s="86">
        <v>357.37</v>
      </c>
      <c r="T769" s="86">
        <v>388.99</v>
      </c>
      <c r="U769" s="86">
        <v>810.71</v>
      </c>
      <c r="V769" s="86">
        <v>429.22</v>
      </c>
      <c r="W769" s="86">
        <v>284</v>
      </c>
      <c r="X769" s="86">
        <v>0</v>
      </c>
      <c r="Y769" s="86">
        <v>0</v>
      </c>
      <c r="Z769" s="1"/>
    </row>
    <row r="770" spans="1:26" s="43" customFormat="1" x14ac:dyDescent="0.25">
      <c r="A770" s="78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1"/>
    </row>
    <row r="772" spans="1:26" s="43" customFormat="1" ht="27" customHeight="1" x14ac:dyDescent="0.25">
      <c r="A772" s="87"/>
      <c r="B772" s="71" t="s">
        <v>116</v>
      </c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3"/>
      <c r="Z772" s="1"/>
    </row>
    <row r="773" spans="1:26" s="43" customFormat="1" ht="26.25" x14ac:dyDescent="0.25">
      <c r="A773" s="74" t="s">
        <v>69</v>
      </c>
      <c r="B773" s="75" t="s">
        <v>70</v>
      </c>
      <c r="C773" s="26" t="s">
        <v>71</v>
      </c>
      <c r="D773" s="26" t="s">
        <v>72</v>
      </c>
      <c r="E773" s="26" t="s">
        <v>73</v>
      </c>
      <c r="F773" s="26" t="s">
        <v>74</v>
      </c>
      <c r="G773" s="26" t="s">
        <v>75</v>
      </c>
      <c r="H773" s="26" t="s">
        <v>76</v>
      </c>
      <c r="I773" s="26" t="s">
        <v>77</v>
      </c>
      <c r="J773" s="26" t="s">
        <v>78</v>
      </c>
      <c r="K773" s="26" t="s">
        <v>79</v>
      </c>
      <c r="L773" s="26" t="s">
        <v>80</v>
      </c>
      <c r="M773" s="26" t="s">
        <v>81</v>
      </c>
      <c r="N773" s="26" t="s">
        <v>82</v>
      </c>
      <c r="O773" s="26" t="s">
        <v>83</v>
      </c>
      <c r="P773" s="26" t="s">
        <v>84</v>
      </c>
      <c r="Q773" s="26" t="s">
        <v>85</v>
      </c>
      <c r="R773" s="26" t="s">
        <v>86</v>
      </c>
      <c r="S773" s="26" t="s">
        <v>87</v>
      </c>
      <c r="T773" s="26" t="s">
        <v>88</v>
      </c>
      <c r="U773" s="26" t="s">
        <v>89</v>
      </c>
      <c r="V773" s="26" t="s">
        <v>90</v>
      </c>
      <c r="W773" s="26" t="s">
        <v>91</v>
      </c>
      <c r="X773" s="26" t="s">
        <v>92</v>
      </c>
      <c r="Y773" s="26" t="s">
        <v>93</v>
      </c>
      <c r="Z773" s="1"/>
    </row>
    <row r="774" spans="1:26" s="43" customFormat="1" x14ac:dyDescent="0.25">
      <c r="A774" s="76">
        <v>1</v>
      </c>
      <c r="B774" s="86">
        <v>169.65</v>
      </c>
      <c r="C774" s="86">
        <v>0</v>
      </c>
      <c r="D774" s="86">
        <v>0</v>
      </c>
      <c r="E774" s="86">
        <v>0</v>
      </c>
      <c r="F774" s="86">
        <v>0</v>
      </c>
      <c r="G774" s="86">
        <v>0</v>
      </c>
      <c r="H774" s="86">
        <v>60.37</v>
      </c>
      <c r="I774" s="86">
        <v>28.49</v>
      </c>
      <c r="J774" s="86">
        <v>36.64</v>
      </c>
      <c r="K774" s="86">
        <v>10.81</v>
      </c>
      <c r="L774" s="86">
        <v>12.71</v>
      </c>
      <c r="M774" s="86">
        <v>0</v>
      </c>
      <c r="N774" s="86">
        <v>28.98</v>
      </c>
      <c r="O774" s="86">
        <v>0</v>
      </c>
      <c r="P774" s="86">
        <v>0</v>
      </c>
      <c r="Q774" s="86">
        <v>0</v>
      </c>
      <c r="R774" s="86">
        <v>0</v>
      </c>
      <c r="S774" s="86">
        <v>0</v>
      </c>
      <c r="T774" s="86">
        <v>0</v>
      </c>
      <c r="U774" s="86">
        <v>0</v>
      </c>
      <c r="V774" s="86">
        <v>0</v>
      </c>
      <c r="W774" s="86">
        <v>0</v>
      </c>
      <c r="X774" s="86">
        <v>0</v>
      </c>
      <c r="Y774" s="86">
        <v>48.01</v>
      </c>
      <c r="Z774" s="1">
        <v>3</v>
      </c>
    </row>
    <row r="775" spans="1:26" s="43" customFormat="1" x14ac:dyDescent="0.25">
      <c r="A775" s="78">
        <v>2</v>
      </c>
      <c r="B775" s="86">
        <v>0</v>
      </c>
      <c r="C775" s="86">
        <v>0</v>
      </c>
      <c r="D775" s="86">
        <v>36.03</v>
      </c>
      <c r="E775" s="86">
        <v>97.46</v>
      </c>
      <c r="F775" s="86">
        <v>2.2599999999999998</v>
      </c>
      <c r="G775" s="86">
        <v>18.53</v>
      </c>
      <c r="H775" s="86">
        <v>0</v>
      </c>
      <c r="I775" s="86">
        <v>0</v>
      </c>
      <c r="J775" s="86">
        <v>0</v>
      </c>
      <c r="K775" s="86">
        <v>0</v>
      </c>
      <c r="L775" s="86">
        <v>0</v>
      </c>
      <c r="M775" s="86">
        <v>0</v>
      </c>
      <c r="N775" s="86">
        <v>0</v>
      </c>
      <c r="O775" s="86">
        <v>0</v>
      </c>
      <c r="P775" s="86">
        <v>0</v>
      </c>
      <c r="Q775" s="86">
        <v>0</v>
      </c>
      <c r="R775" s="86">
        <v>0</v>
      </c>
      <c r="S775" s="86">
        <v>0</v>
      </c>
      <c r="T775" s="86">
        <v>0</v>
      </c>
      <c r="U775" s="86">
        <v>0</v>
      </c>
      <c r="V775" s="86">
        <v>0</v>
      </c>
      <c r="W775" s="86">
        <v>0</v>
      </c>
      <c r="X775" s="86">
        <v>0</v>
      </c>
      <c r="Y775" s="86">
        <v>38.74</v>
      </c>
      <c r="Z775" s="1"/>
    </row>
    <row r="776" spans="1:26" s="43" customFormat="1" x14ac:dyDescent="0.25">
      <c r="A776" s="78">
        <v>3</v>
      </c>
      <c r="B776" s="86">
        <v>0</v>
      </c>
      <c r="C776" s="86">
        <v>0</v>
      </c>
      <c r="D776" s="86">
        <v>0</v>
      </c>
      <c r="E776" s="86">
        <v>0</v>
      </c>
      <c r="F776" s="86">
        <v>0</v>
      </c>
      <c r="G776" s="86">
        <v>0</v>
      </c>
      <c r="H776" s="86">
        <v>0</v>
      </c>
      <c r="I776" s="86">
        <v>0</v>
      </c>
      <c r="J776" s="86">
        <v>0</v>
      </c>
      <c r="K776" s="86">
        <v>0.5</v>
      </c>
      <c r="L776" s="86">
        <v>0</v>
      </c>
      <c r="M776" s="86">
        <v>0.09</v>
      </c>
      <c r="N776" s="86">
        <v>0</v>
      </c>
      <c r="O776" s="86">
        <v>0</v>
      </c>
      <c r="P776" s="86">
        <v>0</v>
      </c>
      <c r="Q776" s="86">
        <v>0</v>
      </c>
      <c r="R776" s="86">
        <v>0</v>
      </c>
      <c r="S776" s="86">
        <v>0</v>
      </c>
      <c r="T776" s="86">
        <v>0</v>
      </c>
      <c r="U776" s="86">
        <v>0.03</v>
      </c>
      <c r="V776" s="86">
        <v>0</v>
      </c>
      <c r="W776" s="86">
        <v>0</v>
      </c>
      <c r="X776" s="86">
        <v>257.95999999999998</v>
      </c>
      <c r="Y776" s="86">
        <v>383.13</v>
      </c>
      <c r="Z776" s="1"/>
    </row>
    <row r="777" spans="1:26" s="43" customFormat="1" x14ac:dyDescent="0.25">
      <c r="A777" s="78">
        <v>4</v>
      </c>
      <c r="B777" s="86">
        <v>0.28000000000000003</v>
      </c>
      <c r="C777" s="86">
        <v>0</v>
      </c>
      <c r="D777" s="86">
        <v>0</v>
      </c>
      <c r="E777" s="86">
        <v>0.14000000000000001</v>
      </c>
      <c r="F777" s="86">
        <v>0</v>
      </c>
      <c r="G777" s="86">
        <v>0</v>
      </c>
      <c r="H777" s="86">
        <v>0</v>
      </c>
      <c r="I777" s="86">
        <v>0</v>
      </c>
      <c r="J777" s="86">
        <v>0</v>
      </c>
      <c r="K777" s="86">
        <v>0</v>
      </c>
      <c r="L777" s="86">
        <v>0</v>
      </c>
      <c r="M777" s="86">
        <v>0</v>
      </c>
      <c r="N777" s="86">
        <v>0</v>
      </c>
      <c r="O777" s="86">
        <v>0</v>
      </c>
      <c r="P777" s="86">
        <v>0</v>
      </c>
      <c r="Q777" s="86">
        <v>0</v>
      </c>
      <c r="R777" s="86">
        <v>0</v>
      </c>
      <c r="S777" s="86">
        <v>0</v>
      </c>
      <c r="T777" s="86">
        <v>1.06</v>
      </c>
      <c r="U777" s="86">
        <v>0.02</v>
      </c>
      <c r="V777" s="86">
        <v>4.6399999999999997</v>
      </c>
      <c r="W777" s="86">
        <v>0</v>
      </c>
      <c r="X777" s="86">
        <v>237.52</v>
      </c>
      <c r="Y777" s="86">
        <v>167.71</v>
      </c>
      <c r="Z777" s="1"/>
    </row>
    <row r="778" spans="1:26" s="43" customFormat="1" x14ac:dyDescent="0.25">
      <c r="A778" s="78">
        <v>5</v>
      </c>
      <c r="B778" s="86">
        <v>0</v>
      </c>
      <c r="C778" s="86">
        <v>0</v>
      </c>
      <c r="D778" s="86">
        <v>0</v>
      </c>
      <c r="E778" s="86">
        <v>0</v>
      </c>
      <c r="F778" s="86">
        <v>0</v>
      </c>
      <c r="G778" s="86">
        <v>0</v>
      </c>
      <c r="H778" s="86">
        <v>0</v>
      </c>
      <c r="I778" s="86">
        <v>0</v>
      </c>
      <c r="J778" s="86">
        <v>0</v>
      </c>
      <c r="K778" s="86">
        <v>0</v>
      </c>
      <c r="L778" s="86">
        <v>0</v>
      </c>
      <c r="M778" s="86">
        <v>0</v>
      </c>
      <c r="N778" s="86">
        <v>0</v>
      </c>
      <c r="O778" s="86">
        <v>0</v>
      </c>
      <c r="P778" s="86">
        <v>0</v>
      </c>
      <c r="Q778" s="86">
        <v>0</v>
      </c>
      <c r="R778" s="86">
        <v>0</v>
      </c>
      <c r="S778" s="86">
        <v>0</v>
      </c>
      <c r="T778" s="86">
        <v>0</v>
      </c>
      <c r="U778" s="86">
        <v>107.21</v>
      </c>
      <c r="V778" s="86">
        <v>150.36000000000001</v>
      </c>
      <c r="W778" s="86">
        <v>220.71</v>
      </c>
      <c r="X778" s="86">
        <v>442.03</v>
      </c>
      <c r="Y778" s="86">
        <v>603.26</v>
      </c>
      <c r="Z778" s="1"/>
    </row>
    <row r="779" spans="1:26" s="43" customFormat="1" x14ac:dyDescent="0.25">
      <c r="A779" s="78">
        <v>6</v>
      </c>
      <c r="B779" s="86">
        <v>2.72</v>
      </c>
      <c r="C779" s="86">
        <v>0</v>
      </c>
      <c r="D779" s="86">
        <v>0</v>
      </c>
      <c r="E779" s="86">
        <v>0</v>
      </c>
      <c r="F779" s="86">
        <v>0</v>
      </c>
      <c r="G779" s="86">
        <v>0</v>
      </c>
      <c r="H779" s="86">
        <v>0</v>
      </c>
      <c r="I779" s="86">
        <v>0</v>
      </c>
      <c r="J779" s="86">
        <v>0</v>
      </c>
      <c r="K779" s="86">
        <v>0</v>
      </c>
      <c r="L779" s="86">
        <v>0</v>
      </c>
      <c r="M779" s="86">
        <v>0</v>
      </c>
      <c r="N779" s="86">
        <v>0</v>
      </c>
      <c r="O779" s="86">
        <v>0</v>
      </c>
      <c r="P779" s="86">
        <v>0</v>
      </c>
      <c r="Q779" s="86">
        <v>0</v>
      </c>
      <c r="R779" s="86">
        <v>0</v>
      </c>
      <c r="S779" s="86">
        <v>0</v>
      </c>
      <c r="T779" s="86">
        <v>0</v>
      </c>
      <c r="U779" s="86">
        <v>0</v>
      </c>
      <c r="V779" s="86">
        <v>0</v>
      </c>
      <c r="W779" s="86">
        <v>0</v>
      </c>
      <c r="X779" s="86">
        <v>0</v>
      </c>
      <c r="Y779" s="86">
        <v>330.3</v>
      </c>
      <c r="Z779" s="1"/>
    </row>
    <row r="780" spans="1:26" s="43" customFormat="1" x14ac:dyDescent="0.25">
      <c r="A780" s="78">
        <v>7</v>
      </c>
      <c r="B780" s="86">
        <v>1.07</v>
      </c>
      <c r="C780" s="86">
        <v>0</v>
      </c>
      <c r="D780" s="86">
        <v>0</v>
      </c>
      <c r="E780" s="86">
        <v>0</v>
      </c>
      <c r="F780" s="86">
        <v>0</v>
      </c>
      <c r="G780" s="86">
        <v>0</v>
      </c>
      <c r="H780" s="86">
        <v>0</v>
      </c>
      <c r="I780" s="86">
        <v>0</v>
      </c>
      <c r="J780" s="86">
        <v>0</v>
      </c>
      <c r="K780" s="86">
        <v>0</v>
      </c>
      <c r="L780" s="86">
        <v>0</v>
      </c>
      <c r="M780" s="86">
        <v>0</v>
      </c>
      <c r="N780" s="86">
        <v>0</v>
      </c>
      <c r="O780" s="86">
        <v>0</v>
      </c>
      <c r="P780" s="86">
        <v>0</v>
      </c>
      <c r="Q780" s="86">
        <v>0</v>
      </c>
      <c r="R780" s="86">
        <v>0</v>
      </c>
      <c r="S780" s="86">
        <v>0</v>
      </c>
      <c r="T780" s="86">
        <v>0</v>
      </c>
      <c r="U780" s="86">
        <v>0</v>
      </c>
      <c r="V780" s="86">
        <v>0</v>
      </c>
      <c r="W780" s="86">
        <v>0</v>
      </c>
      <c r="X780" s="86">
        <v>330.48</v>
      </c>
      <c r="Y780" s="86">
        <v>0</v>
      </c>
      <c r="Z780" s="1"/>
    </row>
    <row r="781" spans="1:26" s="43" customFormat="1" x14ac:dyDescent="0.25">
      <c r="A781" s="78">
        <v>8</v>
      </c>
      <c r="B781" s="86">
        <v>0.99</v>
      </c>
      <c r="C781" s="86">
        <v>0</v>
      </c>
      <c r="D781" s="86">
        <v>1.36</v>
      </c>
      <c r="E781" s="86">
        <v>0</v>
      </c>
      <c r="F781" s="86">
        <v>0</v>
      </c>
      <c r="G781" s="86">
        <v>0</v>
      </c>
      <c r="H781" s="86">
        <v>0</v>
      </c>
      <c r="I781" s="86">
        <v>0</v>
      </c>
      <c r="J781" s="86">
        <v>0</v>
      </c>
      <c r="K781" s="86">
        <v>0</v>
      </c>
      <c r="L781" s="86">
        <v>0</v>
      </c>
      <c r="M781" s="86">
        <v>0</v>
      </c>
      <c r="N781" s="86">
        <v>0</v>
      </c>
      <c r="O781" s="86">
        <v>0</v>
      </c>
      <c r="P781" s="86">
        <v>0</v>
      </c>
      <c r="Q781" s="86">
        <v>0</v>
      </c>
      <c r="R781" s="86">
        <v>0</v>
      </c>
      <c r="S781" s="86">
        <v>0</v>
      </c>
      <c r="T781" s="86">
        <v>0</v>
      </c>
      <c r="U781" s="86">
        <v>0</v>
      </c>
      <c r="V781" s="86">
        <v>0</v>
      </c>
      <c r="W781" s="86">
        <v>0</v>
      </c>
      <c r="X781" s="86">
        <v>175.22</v>
      </c>
      <c r="Y781" s="86">
        <v>62.75</v>
      </c>
      <c r="Z781" s="1"/>
    </row>
    <row r="782" spans="1:26" s="43" customFormat="1" x14ac:dyDescent="0.25">
      <c r="A782" s="78">
        <v>9</v>
      </c>
      <c r="B782" s="86">
        <v>51.78</v>
      </c>
      <c r="C782" s="86">
        <v>0</v>
      </c>
      <c r="D782" s="86">
        <v>0</v>
      </c>
      <c r="E782" s="86">
        <v>0</v>
      </c>
      <c r="F782" s="86">
        <v>0</v>
      </c>
      <c r="G782" s="86">
        <v>0</v>
      </c>
      <c r="H782" s="86">
        <v>0</v>
      </c>
      <c r="I782" s="86">
        <v>0</v>
      </c>
      <c r="J782" s="86">
        <v>0</v>
      </c>
      <c r="K782" s="86">
        <v>0</v>
      </c>
      <c r="L782" s="86">
        <v>0</v>
      </c>
      <c r="M782" s="86">
        <v>0</v>
      </c>
      <c r="N782" s="86">
        <v>0</v>
      </c>
      <c r="O782" s="86">
        <v>0</v>
      </c>
      <c r="P782" s="86">
        <v>0</v>
      </c>
      <c r="Q782" s="86">
        <v>0</v>
      </c>
      <c r="R782" s="86">
        <v>0</v>
      </c>
      <c r="S782" s="86">
        <v>0</v>
      </c>
      <c r="T782" s="86">
        <v>0</v>
      </c>
      <c r="U782" s="86">
        <v>0</v>
      </c>
      <c r="V782" s="86">
        <v>0</v>
      </c>
      <c r="W782" s="86">
        <v>0</v>
      </c>
      <c r="X782" s="86">
        <v>23.99</v>
      </c>
      <c r="Y782" s="86">
        <v>1.47</v>
      </c>
      <c r="Z782" s="1"/>
    </row>
    <row r="783" spans="1:26" s="43" customFormat="1" x14ac:dyDescent="0.25">
      <c r="A783" s="78">
        <v>10</v>
      </c>
      <c r="B783" s="86">
        <v>8.49</v>
      </c>
      <c r="C783" s="86">
        <v>0.93</v>
      </c>
      <c r="D783" s="86">
        <v>0</v>
      </c>
      <c r="E783" s="86">
        <v>0</v>
      </c>
      <c r="F783" s="86">
        <v>0</v>
      </c>
      <c r="G783" s="86">
        <v>0</v>
      </c>
      <c r="H783" s="86">
        <v>0</v>
      </c>
      <c r="I783" s="86">
        <v>0</v>
      </c>
      <c r="J783" s="86">
        <v>0</v>
      </c>
      <c r="K783" s="86">
        <v>0</v>
      </c>
      <c r="L783" s="86">
        <v>0</v>
      </c>
      <c r="M783" s="86">
        <v>0</v>
      </c>
      <c r="N783" s="86">
        <v>0</v>
      </c>
      <c r="O783" s="86">
        <v>0.01</v>
      </c>
      <c r="P783" s="86">
        <v>0</v>
      </c>
      <c r="Q783" s="86">
        <v>0</v>
      </c>
      <c r="R783" s="86">
        <v>0</v>
      </c>
      <c r="S783" s="86">
        <v>0</v>
      </c>
      <c r="T783" s="86">
        <v>0</v>
      </c>
      <c r="U783" s="86">
        <v>0</v>
      </c>
      <c r="V783" s="86">
        <v>0</v>
      </c>
      <c r="W783" s="86">
        <v>0</v>
      </c>
      <c r="X783" s="86">
        <v>294.08999999999997</v>
      </c>
      <c r="Y783" s="86">
        <v>11.27</v>
      </c>
      <c r="Z783" s="1"/>
    </row>
    <row r="784" spans="1:26" s="43" customFormat="1" x14ac:dyDescent="0.25">
      <c r="A784" s="78">
        <v>11</v>
      </c>
      <c r="B784" s="86">
        <v>3.96</v>
      </c>
      <c r="C784" s="86">
        <v>9.83</v>
      </c>
      <c r="D784" s="86">
        <v>0</v>
      </c>
      <c r="E784" s="86">
        <v>0</v>
      </c>
      <c r="F784" s="86">
        <v>0</v>
      </c>
      <c r="G784" s="86">
        <v>0</v>
      </c>
      <c r="H784" s="86">
        <v>0</v>
      </c>
      <c r="I784" s="86">
        <v>0</v>
      </c>
      <c r="J784" s="86">
        <v>0</v>
      </c>
      <c r="K784" s="86">
        <v>0</v>
      </c>
      <c r="L784" s="86">
        <v>0</v>
      </c>
      <c r="M784" s="86">
        <v>0</v>
      </c>
      <c r="N784" s="86">
        <v>0</v>
      </c>
      <c r="O784" s="86">
        <v>0</v>
      </c>
      <c r="P784" s="86">
        <v>0</v>
      </c>
      <c r="Q784" s="86">
        <v>0</v>
      </c>
      <c r="R784" s="86">
        <v>0</v>
      </c>
      <c r="S784" s="86">
        <v>0</v>
      </c>
      <c r="T784" s="86">
        <v>0</v>
      </c>
      <c r="U784" s="86">
        <v>0</v>
      </c>
      <c r="V784" s="86">
        <v>0</v>
      </c>
      <c r="W784" s="86">
        <v>0</v>
      </c>
      <c r="X784" s="86">
        <v>0</v>
      </c>
      <c r="Y784" s="86">
        <v>0</v>
      </c>
      <c r="Z784" s="1"/>
    </row>
    <row r="785" spans="1:27" s="1" customFormat="1" x14ac:dyDescent="0.25">
      <c r="A785" s="78">
        <v>12</v>
      </c>
      <c r="B785" s="86">
        <v>0</v>
      </c>
      <c r="C785" s="86">
        <v>0</v>
      </c>
      <c r="D785" s="86">
        <v>0</v>
      </c>
      <c r="E785" s="86">
        <v>0</v>
      </c>
      <c r="F785" s="86">
        <v>0</v>
      </c>
      <c r="G785" s="86">
        <v>0</v>
      </c>
      <c r="H785" s="86">
        <v>0</v>
      </c>
      <c r="I785" s="86">
        <v>0</v>
      </c>
      <c r="J785" s="86">
        <v>0</v>
      </c>
      <c r="K785" s="86">
        <v>0</v>
      </c>
      <c r="L785" s="86">
        <v>0</v>
      </c>
      <c r="M785" s="86">
        <v>0</v>
      </c>
      <c r="N785" s="86">
        <v>0</v>
      </c>
      <c r="O785" s="86">
        <v>0</v>
      </c>
      <c r="P785" s="86">
        <v>0</v>
      </c>
      <c r="Q785" s="86">
        <v>0</v>
      </c>
      <c r="R785" s="86">
        <v>0</v>
      </c>
      <c r="S785" s="86">
        <v>0</v>
      </c>
      <c r="T785" s="86">
        <v>0</v>
      </c>
      <c r="U785" s="86">
        <v>0</v>
      </c>
      <c r="V785" s="86">
        <v>0</v>
      </c>
      <c r="W785" s="86">
        <v>0</v>
      </c>
      <c r="X785" s="86">
        <v>0</v>
      </c>
      <c r="Y785" s="86">
        <v>0</v>
      </c>
      <c r="AA785" s="43"/>
    </row>
    <row r="786" spans="1:27" s="1" customFormat="1" x14ac:dyDescent="0.25">
      <c r="A786" s="78">
        <v>13</v>
      </c>
      <c r="B786" s="86">
        <v>0</v>
      </c>
      <c r="C786" s="86">
        <v>0</v>
      </c>
      <c r="D786" s="86">
        <v>0</v>
      </c>
      <c r="E786" s="86">
        <v>0</v>
      </c>
      <c r="F786" s="86">
        <v>0</v>
      </c>
      <c r="G786" s="86">
        <v>0.4</v>
      </c>
      <c r="H786" s="86">
        <v>0</v>
      </c>
      <c r="I786" s="86">
        <v>0.72</v>
      </c>
      <c r="J786" s="86">
        <v>3.55</v>
      </c>
      <c r="K786" s="86">
        <v>0</v>
      </c>
      <c r="L786" s="86">
        <v>0.51</v>
      </c>
      <c r="M786" s="86">
        <v>0.93</v>
      </c>
      <c r="N786" s="86">
        <v>0.91</v>
      </c>
      <c r="O786" s="86">
        <v>0.27</v>
      </c>
      <c r="P786" s="86">
        <v>41.84</v>
      </c>
      <c r="Q786" s="86">
        <v>75.81</v>
      </c>
      <c r="R786" s="86">
        <v>61.17</v>
      </c>
      <c r="S786" s="86">
        <v>30.39</v>
      </c>
      <c r="T786" s="86">
        <v>15.24</v>
      </c>
      <c r="U786" s="86">
        <v>74.930000000000007</v>
      </c>
      <c r="V786" s="86">
        <v>133.69</v>
      </c>
      <c r="W786" s="86">
        <v>283.58</v>
      </c>
      <c r="X786" s="86">
        <v>305</v>
      </c>
      <c r="Y786" s="86">
        <v>262.2</v>
      </c>
      <c r="AA786" s="43"/>
    </row>
    <row r="787" spans="1:27" s="1" customFormat="1" x14ac:dyDescent="0.25">
      <c r="A787" s="78">
        <v>14</v>
      </c>
      <c r="B787" s="86">
        <v>0</v>
      </c>
      <c r="C787" s="86">
        <v>0</v>
      </c>
      <c r="D787" s="86">
        <v>1.38</v>
      </c>
      <c r="E787" s="86">
        <v>0</v>
      </c>
      <c r="F787" s="86">
        <v>0</v>
      </c>
      <c r="G787" s="86">
        <v>9.14</v>
      </c>
      <c r="H787" s="86">
        <v>2.9</v>
      </c>
      <c r="I787" s="86">
        <v>3.35</v>
      </c>
      <c r="J787" s="86">
        <v>8.82</v>
      </c>
      <c r="K787" s="86">
        <v>28.2</v>
      </c>
      <c r="L787" s="86">
        <v>41.42</v>
      </c>
      <c r="M787" s="86">
        <v>22.49</v>
      </c>
      <c r="N787" s="86">
        <v>20.71</v>
      </c>
      <c r="O787" s="86">
        <v>18.190000000000001</v>
      </c>
      <c r="P787" s="86">
        <v>68.39</v>
      </c>
      <c r="Q787" s="86">
        <v>60.7</v>
      </c>
      <c r="R787" s="86">
        <v>83.85</v>
      </c>
      <c r="S787" s="86">
        <v>116.78</v>
      </c>
      <c r="T787" s="86">
        <v>163.13</v>
      </c>
      <c r="U787" s="86">
        <v>189.96</v>
      </c>
      <c r="V787" s="86">
        <v>285.38</v>
      </c>
      <c r="W787" s="86">
        <v>501.27</v>
      </c>
      <c r="X787" s="86">
        <v>418.15</v>
      </c>
      <c r="Y787" s="86">
        <v>359.97</v>
      </c>
      <c r="AA787" s="43"/>
    </row>
    <row r="788" spans="1:27" s="1" customFormat="1" x14ac:dyDescent="0.25">
      <c r="A788" s="78">
        <v>15</v>
      </c>
      <c r="B788" s="86">
        <v>0</v>
      </c>
      <c r="C788" s="86">
        <v>0.16</v>
      </c>
      <c r="D788" s="86">
        <v>0</v>
      </c>
      <c r="E788" s="86">
        <v>0</v>
      </c>
      <c r="F788" s="86">
        <v>0.76</v>
      </c>
      <c r="G788" s="86">
        <v>0</v>
      </c>
      <c r="H788" s="86">
        <v>0</v>
      </c>
      <c r="I788" s="86">
        <v>0</v>
      </c>
      <c r="J788" s="86">
        <v>0.49</v>
      </c>
      <c r="K788" s="86">
        <v>30.27</v>
      </c>
      <c r="L788" s="86">
        <v>36.770000000000003</v>
      </c>
      <c r="M788" s="86">
        <v>51.41</v>
      </c>
      <c r="N788" s="86">
        <v>62.04</v>
      </c>
      <c r="O788" s="86">
        <v>1.96</v>
      </c>
      <c r="P788" s="86">
        <v>87.51</v>
      </c>
      <c r="Q788" s="86">
        <v>76.39</v>
      </c>
      <c r="R788" s="86">
        <v>100.54</v>
      </c>
      <c r="S788" s="86">
        <v>142.91999999999999</v>
      </c>
      <c r="T788" s="86">
        <v>94.99</v>
      </c>
      <c r="U788" s="86">
        <v>130.61000000000001</v>
      </c>
      <c r="V788" s="86">
        <v>207.73</v>
      </c>
      <c r="W788" s="86">
        <v>372.05</v>
      </c>
      <c r="X788" s="86">
        <v>468.27</v>
      </c>
      <c r="Y788" s="86">
        <v>195.38</v>
      </c>
      <c r="AA788" s="43"/>
    </row>
    <row r="789" spans="1:27" s="1" customFormat="1" x14ac:dyDescent="0.25">
      <c r="A789" s="78">
        <v>16</v>
      </c>
      <c r="B789" s="86">
        <v>0.83</v>
      </c>
      <c r="C789" s="86">
        <v>1.91</v>
      </c>
      <c r="D789" s="86">
        <v>0.65</v>
      </c>
      <c r="E789" s="86">
        <v>0</v>
      </c>
      <c r="F789" s="86">
        <v>0</v>
      </c>
      <c r="G789" s="86">
        <v>0</v>
      </c>
      <c r="H789" s="86">
        <v>0</v>
      </c>
      <c r="I789" s="86">
        <v>0</v>
      </c>
      <c r="J789" s="86">
        <v>0</v>
      </c>
      <c r="K789" s="86">
        <v>0.11</v>
      </c>
      <c r="L789" s="86">
        <v>0.34</v>
      </c>
      <c r="M789" s="86">
        <v>0.23</v>
      </c>
      <c r="N789" s="86">
        <v>0.04</v>
      </c>
      <c r="O789" s="86">
        <v>0</v>
      </c>
      <c r="P789" s="86">
        <v>0.14000000000000001</v>
      </c>
      <c r="Q789" s="86">
        <v>5.95</v>
      </c>
      <c r="R789" s="86">
        <v>0</v>
      </c>
      <c r="S789" s="86">
        <v>0.75</v>
      </c>
      <c r="T789" s="86">
        <v>1.53</v>
      </c>
      <c r="U789" s="86">
        <v>0.34</v>
      </c>
      <c r="V789" s="86">
        <v>0</v>
      </c>
      <c r="W789" s="86">
        <v>0</v>
      </c>
      <c r="X789" s="86">
        <v>45.48</v>
      </c>
      <c r="Y789" s="86">
        <v>228.31</v>
      </c>
      <c r="AA789" s="43"/>
    </row>
    <row r="790" spans="1:27" s="1" customFormat="1" x14ac:dyDescent="0.25">
      <c r="A790" s="78">
        <v>17</v>
      </c>
      <c r="B790" s="86">
        <v>0.62</v>
      </c>
      <c r="C790" s="86">
        <v>1.55</v>
      </c>
      <c r="D790" s="86">
        <v>30.53</v>
      </c>
      <c r="E790" s="86">
        <v>27.64</v>
      </c>
      <c r="F790" s="86">
        <v>0</v>
      </c>
      <c r="G790" s="86">
        <v>0</v>
      </c>
      <c r="H790" s="86">
        <v>0</v>
      </c>
      <c r="I790" s="86">
        <v>0</v>
      </c>
      <c r="J790" s="86">
        <v>0</v>
      </c>
      <c r="K790" s="86">
        <v>0</v>
      </c>
      <c r="L790" s="86">
        <v>0</v>
      </c>
      <c r="M790" s="86">
        <v>0</v>
      </c>
      <c r="N790" s="86">
        <v>0</v>
      </c>
      <c r="O790" s="86">
        <v>0</v>
      </c>
      <c r="P790" s="86">
        <v>0</v>
      </c>
      <c r="Q790" s="86">
        <v>0</v>
      </c>
      <c r="R790" s="86">
        <v>0</v>
      </c>
      <c r="S790" s="86">
        <v>0</v>
      </c>
      <c r="T790" s="86">
        <v>0</v>
      </c>
      <c r="U790" s="86">
        <v>0</v>
      </c>
      <c r="V790" s="86">
        <v>0</v>
      </c>
      <c r="W790" s="86">
        <v>0</v>
      </c>
      <c r="X790" s="86">
        <v>0</v>
      </c>
      <c r="Y790" s="86">
        <v>28.76</v>
      </c>
      <c r="AA790" s="43"/>
    </row>
    <row r="791" spans="1:27" s="1" customFormat="1" x14ac:dyDescent="0.25">
      <c r="A791" s="78">
        <v>18</v>
      </c>
      <c r="B791" s="86">
        <v>0</v>
      </c>
      <c r="C791" s="86">
        <v>0</v>
      </c>
      <c r="D791" s="86">
        <v>0</v>
      </c>
      <c r="E791" s="86">
        <v>0</v>
      </c>
      <c r="F791" s="86">
        <v>0</v>
      </c>
      <c r="G791" s="86">
        <v>0</v>
      </c>
      <c r="H791" s="86">
        <v>2.44</v>
      </c>
      <c r="I791" s="86">
        <v>0</v>
      </c>
      <c r="J791" s="86">
        <v>5.52</v>
      </c>
      <c r="K791" s="86">
        <v>0</v>
      </c>
      <c r="L791" s="86">
        <v>0</v>
      </c>
      <c r="M791" s="86">
        <v>38.729999999999997</v>
      </c>
      <c r="N791" s="86">
        <v>0.56999999999999995</v>
      </c>
      <c r="O791" s="86">
        <v>0</v>
      </c>
      <c r="P791" s="86">
        <v>0</v>
      </c>
      <c r="Q791" s="86">
        <v>0</v>
      </c>
      <c r="R791" s="86">
        <v>0</v>
      </c>
      <c r="S791" s="86">
        <v>0</v>
      </c>
      <c r="T791" s="86">
        <v>0</v>
      </c>
      <c r="U791" s="86">
        <v>0</v>
      </c>
      <c r="V791" s="86">
        <v>0</v>
      </c>
      <c r="W791" s="86">
        <v>0</v>
      </c>
      <c r="X791" s="86">
        <v>0</v>
      </c>
      <c r="Y791" s="86">
        <v>0</v>
      </c>
      <c r="AA791" s="43"/>
    </row>
    <row r="792" spans="1:27" s="1" customFormat="1" x14ac:dyDescent="0.25">
      <c r="A792" s="78">
        <v>19</v>
      </c>
      <c r="B792" s="86">
        <v>0</v>
      </c>
      <c r="C792" s="86">
        <v>0</v>
      </c>
      <c r="D792" s="86">
        <v>0</v>
      </c>
      <c r="E792" s="86">
        <v>0</v>
      </c>
      <c r="F792" s="86">
        <v>0</v>
      </c>
      <c r="G792" s="86">
        <v>0</v>
      </c>
      <c r="H792" s="86">
        <v>0</v>
      </c>
      <c r="I792" s="86">
        <v>0</v>
      </c>
      <c r="J792" s="86">
        <v>0</v>
      </c>
      <c r="K792" s="86">
        <v>0</v>
      </c>
      <c r="L792" s="86">
        <v>0</v>
      </c>
      <c r="M792" s="86">
        <v>0</v>
      </c>
      <c r="N792" s="86">
        <v>0</v>
      </c>
      <c r="O792" s="86">
        <v>0</v>
      </c>
      <c r="P792" s="86">
        <v>0</v>
      </c>
      <c r="Q792" s="86">
        <v>0</v>
      </c>
      <c r="R792" s="86">
        <v>0</v>
      </c>
      <c r="S792" s="86">
        <v>0</v>
      </c>
      <c r="T792" s="86">
        <v>0</v>
      </c>
      <c r="U792" s="86">
        <v>0</v>
      </c>
      <c r="V792" s="86">
        <v>0</v>
      </c>
      <c r="W792" s="86">
        <v>0</v>
      </c>
      <c r="X792" s="86">
        <v>0</v>
      </c>
      <c r="Y792" s="86">
        <v>204.8</v>
      </c>
      <c r="AA792" s="43"/>
    </row>
    <row r="793" spans="1:27" s="1" customFormat="1" x14ac:dyDescent="0.25">
      <c r="A793" s="78">
        <v>20</v>
      </c>
      <c r="B793" s="86">
        <v>57.53</v>
      </c>
      <c r="C793" s="86">
        <v>2.09</v>
      </c>
      <c r="D793" s="86">
        <v>0.67</v>
      </c>
      <c r="E793" s="86">
        <v>0</v>
      </c>
      <c r="F793" s="86">
        <v>0</v>
      </c>
      <c r="G793" s="86">
        <v>0.24</v>
      </c>
      <c r="H793" s="86">
        <v>0</v>
      </c>
      <c r="I793" s="86">
        <v>0.56000000000000005</v>
      </c>
      <c r="J793" s="86">
        <v>0.48</v>
      </c>
      <c r="K793" s="86">
        <v>0</v>
      </c>
      <c r="L793" s="86">
        <v>0</v>
      </c>
      <c r="M793" s="86">
        <v>0</v>
      </c>
      <c r="N793" s="86">
        <v>0</v>
      </c>
      <c r="O793" s="86">
        <v>0</v>
      </c>
      <c r="P793" s="86">
        <v>0.91</v>
      </c>
      <c r="Q793" s="86">
        <v>0</v>
      </c>
      <c r="R793" s="86">
        <v>0.05</v>
      </c>
      <c r="S793" s="86">
        <v>0</v>
      </c>
      <c r="T793" s="86">
        <v>0</v>
      </c>
      <c r="U793" s="86">
        <v>0</v>
      </c>
      <c r="V793" s="86">
        <v>0</v>
      </c>
      <c r="W793" s="86">
        <v>149.83000000000001</v>
      </c>
      <c r="X793" s="86">
        <v>88.51</v>
      </c>
      <c r="Y793" s="86">
        <v>348.62</v>
      </c>
      <c r="AA793" s="43"/>
    </row>
    <row r="794" spans="1:27" s="1" customFormat="1" x14ac:dyDescent="0.25">
      <c r="A794" s="78">
        <v>21</v>
      </c>
      <c r="B794" s="86">
        <v>11.12</v>
      </c>
      <c r="C794" s="86">
        <v>0</v>
      </c>
      <c r="D794" s="86">
        <v>0</v>
      </c>
      <c r="E794" s="86">
        <v>0</v>
      </c>
      <c r="F794" s="86">
        <v>0</v>
      </c>
      <c r="G794" s="86">
        <v>7.74</v>
      </c>
      <c r="H794" s="86">
        <v>1.21</v>
      </c>
      <c r="I794" s="86">
        <v>65.75</v>
      </c>
      <c r="J794" s="86">
        <v>47.4</v>
      </c>
      <c r="K794" s="86">
        <v>121.82</v>
      </c>
      <c r="L794" s="86">
        <v>0.21</v>
      </c>
      <c r="M794" s="86">
        <v>0</v>
      </c>
      <c r="N794" s="86">
        <v>0</v>
      </c>
      <c r="O794" s="86">
        <v>0</v>
      </c>
      <c r="P794" s="86">
        <v>0</v>
      </c>
      <c r="Q794" s="86">
        <v>0</v>
      </c>
      <c r="R794" s="86">
        <v>0</v>
      </c>
      <c r="S794" s="86">
        <v>0</v>
      </c>
      <c r="T794" s="86">
        <v>0</v>
      </c>
      <c r="U794" s="86">
        <v>0</v>
      </c>
      <c r="V794" s="86">
        <v>0</v>
      </c>
      <c r="W794" s="86">
        <v>18.91</v>
      </c>
      <c r="X794" s="86">
        <v>165.16</v>
      </c>
      <c r="Y794" s="86">
        <v>0.2</v>
      </c>
      <c r="AA794" s="43"/>
    </row>
    <row r="795" spans="1:27" s="1" customFormat="1" x14ac:dyDescent="0.25">
      <c r="A795" s="78">
        <v>22</v>
      </c>
      <c r="B795" s="86">
        <v>0</v>
      </c>
      <c r="C795" s="86">
        <v>0.01</v>
      </c>
      <c r="D795" s="86">
        <v>0</v>
      </c>
      <c r="E795" s="86">
        <v>0</v>
      </c>
      <c r="F795" s="86">
        <v>0</v>
      </c>
      <c r="G795" s="86">
        <v>0</v>
      </c>
      <c r="H795" s="86">
        <v>0</v>
      </c>
      <c r="I795" s="86">
        <v>0</v>
      </c>
      <c r="J795" s="86">
        <v>0</v>
      </c>
      <c r="K795" s="86">
        <v>0</v>
      </c>
      <c r="L795" s="86">
        <v>2.4500000000000002</v>
      </c>
      <c r="M795" s="86">
        <v>0</v>
      </c>
      <c r="N795" s="86">
        <v>0</v>
      </c>
      <c r="O795" s="86">
        <v>0</v>
      </c>
      <c r="P795" s="86">
        <v>0</v>
      </c>
      <c r="Q795" s="86">
        <v>0</v>
      </c>
      <c r="R795" s="86">
        <v>0</v>
      </c>
      <c r="S795" s="86">
        <v>0</v>
      </c>
      <c r="T795" s="86">
        <v>0</v>
      </c>
      <c r="U795" s="86">
        <v>0</v>
      </c>
      <c r="V795" s="86">
        <v>20.04</v>
      </c>
      <c r="W795" s="86">
        <v>132.16999999999999</v>
      </c>
      <c r="X795" s="86">
        <v>45.63</v>
      </c>
      <c r="Y795" s="86">
        <v>67.39</v>
      </c>
      <c r="AA795" s="43"/>
    </row>
    <row r="796" spans="1:27" s="1" customFormat="1" x14ac:dyDescent="0.25">
      <c r="A796" s="78">
        <v>23</v>
      </c>
      <c r="B796" s="86">
        <v>0</v>
      </c>
      <c r="C796" s="86">
        <v>1.74</v>
      </c>
      <c r="D796" s="86">
        <v>1.03</v>
      </c>
      <c r="E796" s="86">
        <v>0</v>
      </c>
      <c r="F796" s="86">
        <v>0</v>
      </c>
      <c r="G796" s="86">
        <v>0</v>
      </c>
      <c r="H796" s="86">
        <v>0</v>
      </c>
      <c r="I796" s="86">
        <v>0</v>
      </c>
      <c r="J796" s="86">
        <v>0</v>
      </c>
      <c r="K796" s="86">
        <v>0</v>
      </c>
      <c r="L796" s="86">
        <v>0</v>
      </c>
      <c r="M796" s="86">
        <v>0</v>
      </c>
      <c r="N796" s="86">
        <v>0</v>
      </c>
      <c r="O796" s="86">
        <v>0</v>
      </c>
      <c r="P796" s="86">
        <v>0</v>
      </c>
      <c r="Q796" s="86">
        <v>0</v>
      </c>
      <c r="R796" s="86">
        <v>0</v>
      </c>
      <c r="S796" s="86">
        <v>0</v>
      </c>
      <c r="T796" s="86">
        <v>0</v>
      </c>
      <c r="U796" s="86">
        <v>0</v>
      </c>
      <c r="V796" s="86">
        <v>0</v>
      </c>
      <c r="W796" s="86">
        <v>0</v>
      </c>
      <c r="X796" s="86">
        <v>0</v>
      </c>
      <c r="Y796" s="86">
        <v>219.01</v>
      </c>
      <c r="AA796" s="43"/>
    </row>
    <row r="797" spans="1:27" s="1" customFormat="1" x14ac:dyDescent="0.25">
      <c r="A797" s="78">
        <v>24</v>
      </c>
      <c r="B797" s="86">
        <v>0</v>
      </c>
      <c r="C797" s="86">
        <v>0</v>
      </c>
      <c r="D797" s="86">
        <v>0</v>
      </c>
      <c r="E797" s="86">
        <v>0</v>
      </c>
      <c r="F797" s="86">
        <v>0</v>
      </c>
      <c r="G797" s="86">
        <v>0</v>
      </c>
      <c r="H797" s="86">
        <v>0</v>
      </c>
      <c r="I797" s="86">
        <v>0</v>
      </c>
      <c r="J797" s="86">
        <v>0</v>
      </c>
      <c r="K797" s="86">
        <v>0</v>
      </c>
      <c r="L797" s="86">
        <v>0</v>
      </c>
      <c r="M797" s="86">
        <v>0</v>
      </c>
      <c r="N797" s="86">
        <v>0</v>
      </c>
      <c r="O797" s="86">
        <v>0</v>
      </c>
      <c r="P797" s="86">
        <v>0</v>
      </c>
      <c r="Q797" s="86">
        <v>0</v>
      </c>
      <c r="R797" s="86">
        <v>0</v>
      </c>
      <c r="S797" s="86">
        <v>0</v>
      </c>
      <c r="T797" s="86">
        <v>0</v>
      </c>
      <c r="U797" s="86">
        <v>0</v>
      </c>
      <c r="V797" s="86">
        <v>0</v>
      </c>
      <c r="W797" s="86">
        <v>0</v>
      </c>
      <c r="X797" s="86">
        <v>0</v>
      </c>
      <c r="Y797" s="86">
        <v>0</v>
      </c>
      <c r="AA797" s="43"/>
    </row>
    <row r="798" spans="1:27" s="1" customFormat="1" x14ac:dyDescent="0.25">
      <c r="A798" s="78">
        <v>25</v>
      </c>
      <c r="B798" s="86">
        <v>0.09</v>
      </c>
      <c r="C798" s="86">
        <v>0</v>
      </c>
      <c r="D798" s="86">
        <v>0</v>
      </c>
      <c r="E798" s="86">
        <v>0</v>
      </c>
      <c r="F798" s="86">
        <v>0</v>
      </c>
      <c r="G798" s="86">
        <v>0</v>
      </c>
      <c r="H798" s="86">
        <v>0</v>
      </c>
      <c r="I798" s="86">
        <v>0</v>
      </c>
      <c r="J798" s="86">
        <v>0</v>
      </c>
      <c r="K798" s="86">
        <v>0</v>
      </c>
      <c r="L798" s="86">
        <v>0</v>
      </c>
      <c r="M798" s="86">
        <v>0</v>
      </c>
      <c r="N798" s="86">
        <v>0</v>
      </c>
      <c r="O798" s="86">
        <v>0</v>
      </c>
      <c r="P798" s="86">
        <v>0</v>
      </c>
      <c r="Q798" s="86">
        <v>0</v>
      </c>
      <c r="R798" s="86">
        <v>0</v>
      </c>
      <c r="S798" s="86">
        <v>0</v>
      </c>
      <c r="T798" s="86">
        <v>0</v>
      </c>
      <c r="U798" s="86">
        <v>0</v>
      </c>
      <c r="V798" s="86">
        <v>0</v>
      </c>
      <c r="W798" s="86">
        <v>0</v>
      </c>
      <c r="X798" s="86">
        <v>284.89</v>
      </c>
      <c r="Y798" s="86">
        <v>0</v>
      </c>
      <c r="AA798" s="43"/>
    </row>
    <row r="799" spans="1:27" s="1" customFormat="1" x14ac:dyDescent="0.25">
      <c r="A799" s="78">
        <v>26</v>
      </c>
      <c r="B799" s="86">
        <v>0</v>
      </c>
      <c r="C799" s="86">
        <v>0</v>
      </c>
      <c r="D799" s="86">
        <v>0</v>
      </c>
      <c r="E799" s="86">
        <v>0</v>
      </c>
      <c r="F799" s="86">
        <v>0</v>
      </c>
      <c r="G799" s="86">
        <v>0</v>
      </c>
      <c r="H799" s="86">
        <v>0</v>
      </c>
      <c r="I799" s="86">
        <v>25.92</v>
      </c>
      <c r="J799" s="86">
        <v>0.7</v>
      </c>
      <c r="K799" s="86">
        <v>0.45</v>
      </c>
      <c r="L799" s="86">
        <v>1.67</v>
      </c>
      <c r="M799" s="86">
        <v>1.32</v>
      </c>
      <c r="N799" s="86">
        <v>0.53</v>
      </c>
      <c r="O799" s="86">
        <v>0</v>
      </c>
      <c r="P799" s="86">
        <v>0</v>
      </c>
      <c r="Q799" s="86">
        <v>0</v>
      </c>
      <c r="R799" s="86">
        <v>0</v>
      </c>
      <c r="S799" s="86">
        <v>0</v>
      </c>
      <c r="T799" s="86">
        <v>0</v>
      </c>
      <c r="U799" s="86">
        <v>0</v>
      </c>
      <c r="V799" s="86">
        <v>0.09</v>
      </c>
      <c r="W799" s="86">
        <v>0</v>
      </c>
      <c r="X799" s="86">
        <v>0</v>
      </c>
      <c r="Y799" s="86">
        <v>0</v>
      </c>
      <c r="AA799" s="43"/>
    </row>
    <row r="800" spans="1:27" s="1" customFormat="1" x14ac:dyDescent="0.25">
      <c r="A800" s="78">
        <v>27</v>
      </c>
      <c r="B800" s="86">
        <v>22.56</v>
      </c>
      <c r="C800" s="86">
        <v>0</v>
      </c>
      <c r="D800" s="86">
        <v>0.1</v>
      </c>
      <c r="E800" s="86">
        <v>185.43</v>
      </c>
      <c r="F800" s="86">
        <v>149.12</v>
      </c>
      <c r="G800" s="86">
        <v>0</v>
      </c>
      <c r="H800" s="86">
        <v>178.86</v>
      </c>
      <c r="I800" s="86">
        <v>47.98</v>
      </c>
      <c r="J800" s="86">
        <v>0</v>
      </c>
      <c r="K800" s="86">
        <v>0.12</v>
      </c>
      <c r="L800" s="86">
        <v>0</v>
      </c>
      <c r="M800" s="86">
        <v>67.680000000000007</v>
      </c>
      <c r="N800" s="86">
        <v>61.05</v>
      </c>
      <c r="O800" s="86">
        <v>106.82</v>
      </c>
      <c r="P800" s="86">
        <v>90.34</v>
      </c>
      <c r="Q800" s="86">
        <v>0</v>
      </c>
      <c r="R800" s="86">
        <v>0</v>
      </c>
      <c r="S800" s="86">
        <v>83.13</v>
      </c>
      <c r="T800" s="86">
        <v>0</v>
      </c>
      <c r="U800" s="86">
        <v>0</v>
      </c>
      <c r="V800" s="86">
        <v>0</v>
      </c>
      <c r="W800" s="86">
        <v>0</v>
      </c>
      <c r="X800" s="86">
        <v>243.44</v>
      </c>
      <c r="Y800" s="86">
        <v>172.69</v>
      </c>
      <c r="AA800" s="43"/>
    </row>
    <row r="801" spans="1:26" s="43" customFormat="1" x14ac:dyDescent="0.25">
      <c r="A801" s="78">
        <v>28</v>
      </c>
      <c r="B801" s="86">
        <v>0</v>
      </c>
      <c r="C801" s="86">
        <v>0</v>
      </c>
      <c r="D801" s="86">
        <v>0</v>
      </c>
      <c r="E801" s="86">
        <v>0</v>
      </c>
      <c r="F801" s="86">
        <v>0</v>
      </c>
      <c r="G801" s="86">
        <v>0</v>
      </c>
      <c r="H801" s="86">
        <v>0</v>
      </c>
      <c r="I801" s="86">
        <v>0</v>
      </c>
      <c r="J801" s="86">
        <v>0</v>
      </c>
      <c r="K801" s="86">
        <v>0</v>
      </c>
      <c r="L801" s="86">
        <v>0</v>
      </c>
      <c r="M801" s="86">
        <v>0</v>
      </c>
      <c r="N801" s="86">
        <v>0</v>
      </c>
      <c r="O801" s="86">
        <v>0</v>
      </c>
      <c r="P801" s="86">
        <v>0</v>
      </c>
      <c r="Q801" s="86">
        <v>0</v>
      </c>
      <c r="R801" s="86">
        <v>0</v>
      </c>
      <c r="S801" s="86">
        <v>0</v>
      </c>
      <c r="T801" s="86">
        <v>0</v>
      </c>
      <c r="U801" s="86">
        <v>0</v>
      </c>
      <c r="V801" s="86">
        <v>0</v>
      </c>
      <c r="W801" s="86">
        <v>0</v>
      </c>
      <c r="X801" s="86">
        <v>0</v>
      </c>
      <c r="Y801" s="86">
        <v>0</v>
      </c>
      <c r="Z801" s="1"/>
    </row>
    <row r="802" spans="1:26" s="43" customFormat="1" x14ac:dyDescent="0.25">
      <c r="A802" s="78">
        <v>29</v>
      </c>
      <c r="B802" s="86">
        <v>146.91999999999999</v>
      </c>
      <c r="C802" s="86">
        <v>10.15</v>
      </c>
      <c r="D802" s="86">
        <v>0</v>
      </c>
      <c r="E802" s="86">
        <v>0</v>
      </c>
      <c r="F802" s="86">
        <v>0</v>
      </c>
      <c r="G802" s="86">
        <v>0</v>
      </c>
      <c r="H802" s="86">
        <v>0</v>
      </c>
      <c r="I802" s="86">
        <v>0</v>
      </c>
      <c r="J802" s="86">
        <v>0</v>
      </c>
      <c r="K802" s="86">
        <v>0</v>
      </c>
      <c r="L802" s="86">
        <v>0</v>
      </c>
      <c r="M802" s="86">
        <v>7.01</v>
      </c>
      <c r="N802" s="86">
        <v>20.86</v>
      </c>
      <c r="O802" s="86">
        <v>51.52</v>
      </c>
      <c r="P802" s="86">
        <v>80.69</v>
      </c>
      <c r="Q802" s="86">
        <v>83.82</v>
      </c>
      <c r="R802" s="86">
        <v>43.23</v>
      </c>
      <c r="S802" s="86">
        <v>59.31</v>
      </c>
      <c r="T802" s="86">
        <v>96.46</v>
      </c>
      <c r="U802" s="86">
        <v>136.34</v>
      </c>
      <c r="V802" s="86">
        <v>158.88</v>
      </c>
      <c r="W802" s="86">
        <v>188.33</v>
      </c>
      <c r="X802" s="86">
        <v>497.79</v>
      </c>
      <c r="Y802" s="86">
        <v>754.82</v>
      </c>
      <c r="Z802" s="1"/>
    </row>
    <row r="803" spans="1:26" s="43" customFormat="1" x14ac:dyDescent="0.25">
      <c r="A803" s="78">
        <v>30</v>
      </c>
      <c r="B803" s="86">
        <v>1.26</v>
      </c>
      <c r="C803" s="86">
        <v>0</v>
      </c>
      <c r="D803" s="86">
        <v>0</v>
      </c>
      <c r="E803" s="86">
        <v>0</v>
      </c>
      <c r="F803" s="86">
        <v>0</v>
      </c>
      <c r="G803" s="86">
        <v>0</v>
      </c>
      <c r="H803" s="86">
        <v>0</v>
      </c>
      <c r="I803" s="86">
        <v>0</v>
      </c>
      <c r="J803" s="86">
        <v>0</v>
      </c>
      <c r="K803" s="86">
        <v>0</v>
      </c>
      <c r="L803" s="86">
        <v>0</v>
      </c>
      <c r="M803" s="86">
        <v>0</v>
      </c>
      <c r="N803" s="86">
        <v>0</v>
      </c>
      <c r="O803" s="86">
        <v>0</v>
      </c>
      <c r="P803" s="86">
        <v>0</v>
      </c>
      <c r="Q803" s="86">
        <v>0</v>
      </c>
      <c r="R803" s="86">
        <v>0</v>
      </c>
      <c r="S803" s="86">
        <v>0</v>
      </c>
      <c r="T803" s="86">
        <v>0</v>
      </c>
      <c r="U803" s="86">
        <v>0</v>
      </c>
      <c r="V803" s="86">
        <v>0</v>
      </c>
      <c r="W803" s="86">
        <v>0</v>
      </c>
      <c r="X803" s="86">
        <v>221.84</v>
      </c>
      <c r="Y803" s="86">
        <v>346.28</v>
      </c>
      <c r="Z803" s="1"/>
    </row>
    <row r="804" spans="1:26" s="43" customFormat="1" x14ac:dyDescent="0.25">
      <c r="A804" s="78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1"/>
    </row>
    <row r="806" spans="1:26" s="43" customFormat="1" ht="15" customHeight="1" x14ac:dyDescent="0.25">
      <c r="A806" s="88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90"/>
      <c r="Q806" s="91" t="s">
        <v>117</v>
      </c>
      <c r="R806" s="91"/>
      <c r="S806" s="91"/>
      <c r="T806" s="91"/>
      <c r="U806" s="91"/>
      <c r="V806" s="91"/>
      <c r="W806" s="91"/>
      <c r="X806" s="91"/>
      <c r="Y806" s="92"/>
      <c r="Z806" s="1"/>
    </row>
    <row r="807" spans="1:26" s="43" customFormat="1" x14ac:dyDescent="0.25">
      <c r="A807" s="94" t="s">
        <v>128</v>
      </c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6"/>
      <c r="Q807" s="93" t="s">
        <v>137</v>
      </c>
      <c r="R807" s="91"/>
      <c r="S807" s="91"/>
      <c r="T807" s="91"/>
      <c r="U807" s="91"/>
      <c r="V807" s="91"/>
      <c r="W807" s="91"/>
      <c r="X807" s="91"/>
      <c r="Y807" s="92"/>
      <c r="Z807" s="1"/>
    </row>
    <row r="808" spans="1:26" s="43" customFormat="1" ht="13.5" customHeight="1" x14ac:dyDescent="0.25">
      <c r="A808" s="88" t="s">
        <v>129</v>
      </c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90"/>
      <c r="Q808" s="93" t="s">
        <v>138</v>
      </c>
      <c r="R808" s="91"/>
      <c r="S808" s="91"/>
      <c r="T808" s="91"/>
      <c r="U808" s="91"/>
      <c r="V808" s="91"/>
      <c r="W808" s="91"/>
      <c r="X808" s="91"/>
      <c r="Y808" s="92"/>
      <c r="Z808" s="1"/>
    </row>
    <row r="809" spans="1:26" s="43" customFormat="1" ht="13.5" customHeight="1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7"/>
      <c r="R809" s="27"/>
      <c r="S809" s="27"/>
      <c r="T809" s="27"/>
      <c r="U809" s="27"/>
      <c r="V809" s="27"/>
      <c r="W809" s="27"/>
      <c r="X809" s="27"/>
      <c r="Y809" s="27"/>
      <c r="Z809" s="1"/>
    </row>
    <row r="810" spans="1:26" s="43" customFormat="1" ht="13.5" customHeight="1" x14ac:dyDescent="0.25">
      <c r="A810" s="29"/>
      <c r="B810" s="29" t="s">
        <v>97</v>
      </c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14" t="s">
        <v>136</v>
      </c>
      <c r="R810" s="9"/>
      <c r="S810" s="1"/>
      <c r="T810" s="1"/>
      <c r="U810" s="1"/>
      <c r="V810" s="27"/>
      <c r="W810" s="27"/>
      <c r="X810" s="27"/>
      <c r="Y810" s="27"/>
      <c r="Z810" s="1"/>
    </row>
    <row r="811" spans="1:26" s="43" customFormat="1" ht="13.5" customHeight="1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7"/>
      <c r="R811" s="27"/>
      <c r="S811" s="27"/>
      <c r="T811" s="27"/>
      <c r="U811" s="27"/>
      <c r="V811" s="27"/>
      <c r="W811" s="27"/>
      <c r="X811" s="27"/>
      <c r="Y811" s="27"/>
      <c r="Z811" s="1"/>
    </row>
    <row r="812" spans="1:26" s="43" customFormat="1" x14ac:dyDescent="0.25">
      <c r="A812" s="1"/>
      <c r="B812" s="29" t="s">
        <v>107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s="43" customForma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s="43" customFormat="1" x14ac:dyDescent="0.25">
      <c r="A814" s="61"/>
      <c r="B814" s="62"/>
      <c r="C814" s="62"/>
      <c r="D814" s="62"/>
      <c r="E814" s="63"/>
      <c r="F814" s="39" t="s">
        <v>11</v>
      </c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1"/>
      <c r="Z814" s="1"/>
    </row>
    <row r="815" spans="1:26" s="43" customFormat="1" x14ac:dyDescent="0.25">
      <c r="A815" s="64"/>
      <c r="B815" s="65"/>
      <c r="C815" s="65"/>
      <c r="D815" s="65"/>
      <c r="E815" s="66"/>
      <c r="F815" s="39" t="s">
        <v>13</v>
      </c>
      <c r="G815" s="40"/>
      <c r="H815" s="40"/>
      <c r="I815" s="40"/>
      <c r="J815" s="41"/>
      <c r="K815" s="39" t="s">
        <v>14</v>
      </c>
      <c r="L815" s="40"/>
      <c r="M815" s="40"/>
      <c r="N815" s="40"/>
      <c r="O815" s="41"/>
      <c r="P815" s="39" t="s">
        <v>108</v>
      </c>
      <c r="Q815" s="40"/>
      <c r="R815" s="40"/>
      <c r="S815" s="40"/>
      <c r="T815" s="41"/>
      <c r="U815" s="39" t="s">
        <v>16</v>
      </c>
      <c r="V815" s="40"/>
      <c r="W815" s="40"/>
      <c r="X815" s="40"/>
      <c r="Y815" s="41"/>
      <c r="Z815" s="1"/>
    </row>
    <row r="816" spans="1:26" s="43" customFormat="1" ht="24.75" customHeight="1" x14ac:dyDescent="0.25">
      <c r="A816" s="80" t="s">
        <v>130</v>
      </c>
      <c r="B816" s="81"/>
      <c r="C816" s="81"/>
      <c r="D816" s="81"/>
      <c r="E816" s="82"/>
      <c r="F816" s="97">
        <v>1117997.22</v>
      </c>
      <c r="G816" s="98"/>
      <c r="H816" s="98"/>
      <c r="I816" s="98"/>
      <c r="J816" s="99"/>
      <c r="K816" s="97">
        <v>1515654.59</v>
      </c>
      <c r="L816" s="98"/>
      <c r="M816" s="98"/>
      <c r="N816" s="98"/>
      <c r="O816" s="99"/>
      <c r="P816" s="97">
        <v>2059619.1</v>
      </c>
      <c r="Q816" s="98"/>
      <c r="R816" s="98"/>
      <c r="S816" s="98"/>
      <c r="T816" s="99"/>
      <c r="U816" s="97">
        <v>1633489.74</v>
      </c>
      <c r="V816" s="98"/>
      <c r="W816" s="98"/>
      <c r="X816" s="98"/>
      <c r="Y816" s="99"/>
      <c r="Z816" s="1"/>
    </row>
    <row r="818" spans="1:27" s="1" customFormat="1" ht="12.75" x14ac:dyDescent="0.2">
      <c r="B818" s="1" t="s">
        <v>131</v>
      </c>
      <c r="R818" s="102">
        <f>'ПУСВНЦ (до 670 кВт)'!R818</f>
        <v>5382.92</v>
      </c>
    </row>
    <row r="820" spans="1:27" s="1" customFormat="1" x14ac:dyDescent="0.25">
      <c r="A820" s="29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R820" s="27"/>
      <c r="S820" s="27"/>
      <c r="T820" s="27"/>
      <c r="U820" s="27"/>
      <c r="V820" s="27"/>
      <c r="W820" s="27"/>
      <c r="X820" s="27"/>
      <c r="Y820" s="27"/>
      <c r="AA820" s="43"/>
    </row>
    <row r="821" spans="1:27" s="1" customFormat="1" x14ac:dyDescent="0.25">
      <c r="A821" s="29"/>
      <c r="B821" s="29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AA821" s="43"/>
    </row>
    <row r="822" spans="1:27" s="1" customFormat="1" x14ac:dyDescent="0.25">
      <c r="A822" s="29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AA822" s="43"/>
    </row>
    <row r="823" spans="1:27" s="1" customFormat="1" x14ac:dyDescent="0.25">
      <c r="A823" s="29"/>
      <c r="B823" s="29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AA823" s="43"/>
    </row>
  </sheetData>
  <sheetProtection selectLockedCells="1" selectUnlockedCells="1"/>
  <mergeCells count="69">
    <mergeCell ref="A816:E816"/>
    <mergeCell ref="F816:J816"/>
    <mergeCell ref="K816:O816"/>
    <mergeCell ref="P816:T816"/>
    <mergeCell ref="U816:Y816"/>
    <mergeCell ref="A814:E815"/>
    <mergeCell ref="F814:Y814"/>
    <mergeCell ref="F815:J815"/>
    <mergeCell ref="K815:O815"/>
    <mergeCell ref="P815:T815"/>
    <mergeCell ref="U815:Y815"/>
    <mergeCell ref="A806:P806"/>
    <mergeCell ref="Q806:Y806"/>
    <mergeCell ref="A807:P807"/>
    <mergeCell ref="Q807:Y807"/>
    <mergeCell ref="A808:P808"/>
    <mergeCell ref="Q808:Y808"/>
    <mergeCell ref="B602:Y602"/>
    <mergeCell ref="B636:Y636"/>
    <mergeCell ref="B670:Y670"/>
    <mergeCell ref="B704:Y704"/>
    <mergeCell ref="B738:Y738"/>
    <mergeCell ref="B772:Y772"/>
    <mergeCell ref="A588:P588"/>
    <mergeCell ref="Q588:Y588"/>
    <mergeCell ref="A589:P589"/>
    <mergeCell ref="Q589:Y589"/>
    <mergeCell ref="A590:P590"/>
    <mergeCell ref="Q590:Y590"/>
    <mergeCell ref="B383:Y383"/>
    <mergeCell ref="B417:Y417"/>
    <mergeCell ref="B451:Y451"/>
    <mergeCell ref="B485:Y485"/>
    <mergeCell ref="B519:Y519"/>
    <mergeCell ref="B553:Y553"/>
    <mergeCell ref="U372:Y372"/>
    <mergeCell ref="A373:E373"/>
    <mergeCell ref="F373:J373"/>
    <mergeCell ref="K373:O373"/>
    <mergeCell ref="P373:T373"/>
    <mergeCell ref="U373:Y373"/>
    <mergeCell ref="B187:Y187"/>
    <mergeCell ref="B231:Y231"/>
    <mergeCell ref="B265:Y265"/>
    <mergeCell ref="B299:Y299"/>
    <mergeCell ref="B333:Y333"/>
    <mergeCell ref="A371:E372"/>
    <mergeCell ref="F371:Y371"/>
    <mergeCell ref="F372:J372"/>
    <mergeCell ref="K372:O372"/>
    <mergeCell ref="P372:T372"/>
    <mergeCell ref="A72:E73"/>
    <mergeCell ref="A74:E74"/>
    <mergeCell ref="A75:E75"/>
    <mergeCell ref="B85:Y85"/>
    <mergeCell ref="B119:Y119"/>
    <mergeCell ref="B153:Y153"/>
    <mergeCell ref="B55:Y55"/>
    <mergeCell ref="A64:E65"/>
    <mergeCell ref="F64:J64"/>
    <mergeCell ref="A66:E66"/>
    <mergeCell ref="A67:E67"/>
    <mergeCell ref="A68:E68"/>
    <mergeCell ref="M4:P4"/>
    <mergeCell ref="Q4:R4"/>
    <mergeCell ref="A12:E13"/>
    <mergeCell ref="F12:J12"/>
    <mergeCell ref="A14:E14"/>
    <mergeCell ref="O22:P22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180" verticalDpi="180" r:id="rId1"/>
  <rowBreaks count="1" manualBreakCount="1">
    <brk id="78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ПУСВНЦ (до 670 кВт)</vt:lpstr>
      <vt:lpstr>ПУСВНЦ (от 670 до 10 МВт)</vt:lpstr>
      <vt:lpstr>ПУСВНЦ (не менее 10 МВт)</vt:lpstr>
      <vt:lpstr>'ПУСВНЦ (до 670 кВт)'!Область_печати</vt:lpstr>
      <vt:lpstr>'ПУСВНЦ (не менее 10 МВт)'!Область_печати</vt:lpstr>
      <vt:lpstr>'ПУСВНЦ (от 670 до 10 МВт)'!Область_печати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Роман Сергеевич</dc:creator>
  <cp:lastModifiedBy>Миронов Роман Сергеевич</cp:lastModifiedBy>
  <dcterms:created xsi:type="dcterms:W3CDTF">2025-05-13T04:30:57Z</dcterms:created>
  <dcterms:modified xsi:type="dcterms:W3CDTF">2025-05-13T04:38:18Z</dcterms:modified>
</cp:coreProperties>
</file>